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ЭО\Красовская ЮА\ТАРИФ 2027\ООО ГЭС\"/>
    </mc:Choice>
  </mc:AlternateContent>
  <bookViews>
    <workbookView xWindow="-150" yWindow="-495" windowWidth="29040" windowHeight="13365" tabRatio="811"/>
  </bookViews>
  <sheets>
    <sheet name="Приложение 1" sheetId="7" r:id="rId1"/>
    <sheet name="Приложение 2" sheetId="2" r:id="rId2"/>
    <sheet name="Приложение 3" sheetId="3" r:id="rId3"/>
    <sheet name="Приложение 4" sheetId="4" state="hidden" r:id="rId4"/>
    <sheet name="Приложение 4 (2)" sheetId="5" state="hidden" r:id="rId5"/>
    <sheet name="прил 4Образец" sheetId="6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 localSheetId="3">#REF!</definedName>
    <definedName name="\a" localSheetId="4">#REF!</definedName>
    <definedName name="\a">#REF!</definedName>
    <definedName name="\m" localSheetId="3">#REF!</definedName>
    <definedName name="\m" localSheetId="4">#REF!</definedName>
    <definedName name="\m">#REF!</definedName>
    <definedName name="\n" localSheetId="3">#REF!</definedName>
    <definedName name="\n" localSheetId="4">#REF!</definedName>
    <definedName name="\n">#REF!</definedName>
    <definedName name="\o" localSheetId="3">#REF!</definedName>
    <definedName name="\o" localSheetId="4">#REF!</definedName>
    <definedName name="\o">#REF!</definedName>
    <definedName name="__123Graph_AGRAPH1" localSheetId="3" hidden="1">'[1]на 1 тут'!#REF!</definedName>
    <definedName name="__123Graph_AGRAPH1" localSheetId="4" hidden="1">'[1]на 1 тут'!#REF!</definedName>
    <definedName name="__123Graph_AGRAPH1" hidden="1">'[1]на 1 тут'!#REF!</definedName>
    <definedName name="__123Graph_AGRAPH2" localSheetId="3" hidden="1">'[1]на 1 тут'!#REF!</definedName>
    <definedName name="__123Graph_AGRAPH2" localSheetId="4" hidden="1">'[1]на 1 тут'!#REF!</definedName>
    <definedName name="__123Graph_AGRAPH2" hidden="1">'[1]на 1 тут'!#REF!</definedName>
    <definedName name="__123Graph_BGRAPH1" localSheetId="3" hidden="1">'[1]на 1 тут'!#REF!</definedName>
    <definedName name="__123Graph_BGRAPH1" localSheetId="4" hidden="1">'[1]на 1 тут'!#REF!</definedName>
    <definedName name="__123Graph_BGRAPH1" hidden="1">'[1]на 1 тут'!#REF!</definedName>
    <definedName name="__123Graph_BGRAPH2" localSheetId="3" hidden="1">'[1]на 1 тут'!#REF!</definedName>
    <definedName name="__123Graph_BGRAPH2" localSheetId="4" hidden="1">'[1]на 1 тут'!#REF!</definedName>
    <definedName name="__123Graph_BGRAPH2" hidden="1">'[1]на 1 тут'!#REF!</definedName>
    <definedName name="__123Graph_CGRAPH1" localSheetId="3" hidden="1">'[1]на 1 тут'!#REF!</definedName>
    <definedName name="__123Graph_CGRAPH1" localSheetId="4" hidden="1">'[1]на 1 тут'!#REF!</definedName>
    <definedName name="__123Graph_CGRAPH1" hidden="1">'[1]на 1 тут'!#REF!</definedName>
    <definedName name="__123Graph_CGRAPH2" localSheetId="3" hidden="1">'[1]на 1 тут'!#REF!</definedName>
    <definedName name="__123Graph_CGRAPH2" localSheetId="4" hidden="1">'[1]на 1 тут'!#REF!</definedName>
    <definedName name="__123Graph_CGRAPH2" hidden="1">'[1]на 1 тут'!#REF!</definedName>
    <definedName name="__123Graph_LBL_AGRAPH1" localSheetId="3" hidden="1">'[1]на 1 тут'!#REF!</definedName>
    <definedName name="__123Graph_LBL_AGRAPH1" localSheetId="4" hidden="1">'[1]на 1 тут'!#REF!</definedName>
    <definedName name="__123Graph_LBL_AGRAPH1" hidden="1">'[1]на 1 тут'!#REF!</definedName>
    <definedName name="__123Graph_XGRAPH1" localSheetId="3" hidden="1">'[1]на 1 тут'!#REF!</definedName>
    <definedName name="__123Graph_XGRAPH1" localSheetId="4" hidden="1">'[1]на 1 тут'!#REF!</definedName>
    <definedName name="__123Graph_XGRAPH1" hidden="1">'[1]на 1 тут'!#REF!</definedName>
    <definedName name="__123Graph_XGRAPH2" localSheetId="3" hidden="1">'[1]на 1 тут'!#REF!</definedName>
    <definedName name="__123Graph_XGRAPH2" localSheetId="4" hidden="1">'[1]на 1 тут'!#REF!</definedName>
    <definedName name="__123Graph_XGRAPH2" hidden="1">'[1]на 1 тут'!#REF!</definedName>
    <definedName name="_msoanchor_1" localSheetId="3">#REF!</definedName>
    <definedName name="_msoanchor_1" localSheetId="4">#REF!</definedName>
    <definedName name="_msoanchor_1">#REF!</definedName>
    <definedName name="_SP1" localSheetId="3">[2]FES!#REF!</definedName>
    <definedName name="_SP1" localSheetId="4">[2]FES!#REF!</definedName>
    <definedName name="_SP1">[2]FES!#REF!</definedName>
    <definedName name="_SP10" localSheetId="3">[2]FES!#REF!</definedName>
    <definedName name="_SP10" localSheetId="4">[2]FES!#REF!</definedName>
    <definedName name="_SP10">[2]FES!#REF!</definedName>
    <definedName name="_SP11" localSheetId="3">[2]FES!#REF!</definedName>
    <definedName name="_SP11" localSheetId="4">[2]FES!#REF!</definedName>
    <definedName name="_SP11">[2]FES!#REF!</definedName>
    <definedName name="_SP12" localSheetId="3">[2]FES!#REF!</definedName>
    <definedName name="_SP12" localSheetId="4">[2]FES!#REF!</definedName>
    <definedName name="_SP12">[2]FES!#REF!</definedName>
    <definedName name="_SP13" localSheetId="3">[2]FES!#REF!</definedName>
    <definedName name="_SP13" localSheetId="4">[2]FES!#REF!</definedName>
    <definedName name="_SP13">[2]FES!#REF!</definedName>
    <definedName name="_SP14" localSheetId="3">[2]FES!#REF!</definedName>
    <definedName name="_SP14" localSheetId="4">[2]FES!#REF!</definedName>
    <definedName name="_SP14">[2]FES!#REF!</definedName>
    <definedName name="_SP15" localSheetId="3">[2]FES!#REF!</definedName>
    <definedName name="_SP15" localSheetId="4">[2]FES!#REF!</definedName>
    <definedName name="_SP15">[2]FES!#REF!</definedName>
    <definedName name="_SP16" localSheetId="3">[2]FES!#REF!</definedName>
    <definedName name="_SP16" localSheetId="4">[2]FES!#REF!</definedName>
    <definedName name="_SP16">[2]FES!#REF!</definedName>
    <definedName name="_SP17" localSheetId="3">[2]FES!#REF!</definedName>
    <definedName name="_SP17" localSheetId="4">[2]FES!#REF!</definedName>
    <definedName name="_SP17">[2]FES!#REF!</definedName>
    <definedName name="_SP18" localSheetId="3">[2]FES!#REF!</definedName>
    <definedName name="_SP18" localSheetId="4">[2]FES!#REF!</definedName>
    <definedName name="_SP18">[2]FES!#REF!</definedName>
    <definedName name="_SP19" localSheetId="3">[2]FES!#REF!</definedName>
    <definedName name="_SP19" localSheetId="4">[2]FES!#REF!</definedName>
    <definedName name="_SP19">[2]FES!#REF!</definedName>
    <definedName name="_SP2" localSheetId="3">[2]FES!#REF!</definedName>
    <definedName name="_SP2" localSheetId="4">[2]FES!#REF!</definedName>
    <definedName name="_SP2">[2]FES!#REF!</definedName>
    <definedName name="_SP20" localSheetId="3">[2]FES!#REF!</definedName>
    <definedName name="_SP20" localSheetId="4">[2]FES!#REF!</definedName>
    <definedName name="_SP20">[2]FES!#REF!</definedName>
    <definedName name="_SP3" localSheetId="3">[2]FES!#REF!</definedName>
    <definedName name="_SP3" localSheetId="4">[2]FES!#REF!</definedName>
    <definedName name="_SP3">[2]FES!#REF!</definedName>
    <definedName name="_SP4" localSheetId="3">[2]FES!#REF!</definedName>
    <definedName name="_SP4" localSheetId="4">[2]FES!#REF!</definedName>
    <definedName name="_SP4">[2]FES!#REF!</definedName>
    <definedName name="_SP5" localSheetId="3">[2]FES!#REF!</definedName>
    <definedName name="_SP5" localSheetId="4">[2]FES!#REF!</definedName>
    <definedName name="_SP5">[2]FES!#REF!</definedName>
    <definedName name="_SP7" localSheetId="3">[2]FES!#REF!</definedName>
    <definedName name="_SP7" localSheetId="4">[2]FES!#REF!</definedName>
    <definedName name="_SP7">[2]FES!#REF!</definedName>
    <definedName name="_SP8" localSheetId="3">[2]FES!#REF!</definedName>
    <definedName name="_SP8" localSheetId="4">[2]FES!#REF!</definedName>
    <definedName name="_SP8">[2]FES!#REF!</definedName>
    <definedName name="_SP9" localSheetId="3">[2]FES!#REF!</definedName>
    <definedName name="_SP9" localSheetId="4">[2]FES!#REF!</definedName>
    <definedName name="_SP9">[2]FES!#REF!</definedName>
    <definedName name="_Приложение" localSheetId="3" hidden="1">'[1]на 1 тут'!#REF!</definedName>
    <definedName name="_Приложение" localSheetId="4" hidden="1">'[1]на 1 тут'!#REF!</definedName>
    <definedName name="_Приложение" hidden="1">'[1]на 1 тут'!#REF!</definedName>
    <definedName name="_xlnm._FilterDatabase" localSheetId="0" hidden="1">'Приложение 1'!$A$5:$G$1287</definedName>
    <definedName name="_xlnm._FilterDatabase" localSheetId="3" hidden="1">'Приложение 4'!$A$4:$J$121</definedName>
    <definedName name="_xlnm._FilterDatabase" localSheetId="4" hidden="1">'Приложение 4 (2)'!$A$4:$L$121</definedName>
    <definedName name="AN" localSheetId="3">[3]!AN</definedName>
    <definedName name="AN" localSheetId="4">[3]!AN</definedName>
    <definedName name="AN">[3]!AN</definedName>
    <definedName name="asasfddddddddddddddddd" localSheetId="3">[3]!asasfddddddddddddddddd</definedName>
    <definedName name="asasfddddddddddddddddd" localSheetId="4">[3]!asasfddddddddddddddddd</definedName>
    <definedName name="asasfddddddddddddddddd">[3]!asasfddddddddddddddddd</definedName>
    <definedName name="b" localSheetId="3">[3]!b</definedName>
    <definedName name="b" localSheetId="4">[3]!b</definedName>
    <definedName name="b">[3]!b</definedName>
    <definedName name="B490_02" localSheetId="3">'[4]УФ-61'!#REF!</definedName>
    <definedName name="B490_02" localSheetId="4">'[4]УФ-61'!#REF!</definedName>
    <definedName name="B490_02">'[4]УФ-61'!#REF!</definedName>
    <definedName name="BazPotrEEList">[5]Лист!$A$90</definedName>
    <definedName name="bb" localSheetId="3">[3]!bb</definedName>
    <definedName name="bb" localSheetId="4">[3]!bb</definedName>
    <definedName name="bb">[3]!bb</definedName>
    <definedName name="bbbbbbnhnmh" localSheetId="3">[3]!bbbbbbnhnmh</definedName>
    <definedName name="bbbbbbnhnmh" localSheetId="4">[3]!bbbbbbnhnmh</definedName>
    <definedName name="bbbbbbnhnmh">[3]!bbbbbbnhnmh</definedName>
    <definedName name="bfd" localSheetId="1" hidden="1">{#N/A,#N/A,TRUE,"Лист1";#N/A,#N/A,TRUE,"Лист2";#N/A,#N/A,TRUE,"Лист3"}</definedName>
    <definedName name="bfd" localSheetId="2" hidden="1">{#N/A,#N/A,TRUE,"Лист1";#N/A,#N/A,TRUE,"Лист2";#N/A,#N/A,TRUE,"Лист3"}</definedName>
    <definedName name="bfd" localSheetId="3" hidden="1">{#N/A,#N/A,TRUE,"Лист1";#N/A,#N/A,TRUE,"Лист2";#N/A,#N/A,TRUE,"Лист3"}</definedName>
    <definedName name="bfd" localSheetId="4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3">[3]!bfgd</definedName>
    <definedName name="bfgd" localSheetId="4">[3]!bfgd</definedName>
    <definedName name="bfgd">[3]!bfgd</definedName>
    <definedName name="bgfcdfs" localSheetId="3">[3]!bgfcdfs</definedName>
    <definedName name="bgfcdfs" localSheetId="4">[3]!bgfcdfs</definedName>
    <definedName name="bgfcdfs">[3]!bgfcdfs</definedName>
    <definedName name="bghjjjjjjjjjjjjjjjjjj" localSheetId="1" hidden="1">{#N/A,#N/A,TRUE,"Лист1";#N/A,#N/A,TRUE,"Лист2";#N/A,#N/A,TRUE,"Лист3"}</definedName>
    <definedName name="bghjjjjjjjjjjjjjjjjjj" localSheetId="2" hidden="1">{#N/A,#N/A,TRUE,"Лист1";#N/A,#N/A,TRUE,"Лист2";#N/A,#N/A,TRUE,"Лист3"}</definedName>
    <definedName name="bghjjjjjjjjjjjjjjjjjj" localSheetId="3" hidden="1">{#N/A,#N/A,TRUE,"Лист1";#N/A,#N/A,TRUE,"Лист2";#N/A,#N/A,TRUE,"Лист3"}</definedName>
    <definedName name="bghjjjjjjjjjjjjjjjjjj" localSheetId="4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3">[3]!bghty</definedName>
    <definedName name="bghty" localSheetId="4">[3]!bghty</definedName>
    <definedName name="bghty">[3]!bghty</definedName>
    <definedName name="bghvgvvvvvvvvvvvvvvvvv" localSheetId="1" hidden="1">{#N/A,#N/A,TRUE,"Лист1";#N/A,#N/A,TRUE,"Лист2";#N/A,#N/A,TRUE,"Лист3"}</definedName>
    <definedName name="bghvgvvvvvvvvvvvvvvvvv" localSheetId="2" hidden="1">{#N/A,#N/A,TRUE,"Лист1";#N/A,#N/A,TRUE,"Лист2";#N/A,#N/A,TRUE,"Лист3"}</definedName>
    <definedName name="bghvgvvvvvvvvvvvvvvvvv" localSheetId="3" hidden="1">{#N/A,#N/A,TRUE,"Лист1";#N/A,#N/A,TRUE,"Лист2";#N/A,#N/A,TRUE,"Лист3"}</definedName>
    <definedName name="bghvgvvvvvvvvvvvvvvvvv" localSheetId="4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3">[3]!bhgggf</definedName>
    <definedName name="bhgggf" localSheetId="4">[3]!bhgggf</definedName>
    <definedName name="bhgggf">[3]!bhgggf</definedName>
    <definedName name="bhgggggggggggggggg" localSheetId="3">[3]!bhgggggggggggggggg</definedName>
    <definedName name="bhgggggggggggggggg" localSheetId="4">[3]!bhgggggggggggggggg</definedName>
    <definedName name="bhgggggggggggggggg">[3]!bhgggggggggggggggg</definedName>
    <definedName name="bhjghff" localSheetId="3">[3]!bhjghff</definedName>
    <definedName name="bhjghff" localSheetId="4">[3]!bhjghff</definedName>
    <definedName name="bhjghff">[3]!bhjghff</definedName>
    <definedName name="bmjjhbvfgf" localSheetId="3">[3]!bmjjhbvfgf</definedName>
    <definedName name="bmjjhbvfgf" localSheetId="4">[3]!bmjjhbvfgf</definedName>
    <definedName name="bmjjhbvfgf">[3]!bmjjhbvfgf</definedName>
    <definedName name="bnbbnvbcvbcvx" localSheetId="3">[3]!bnbbnvbcvbcvx</definedName>
    <definedName name="bnbbnvbcvbcvx" localSheetId="4">[3]!bnbbnvbcvbcvx</definedName>
    <definedName name="bnbbnvbcvbcvx">[3]!bnbbnvbcvbcvx</definedName>
    <definedName name="bnghfh" localSheetId="3">[3]!bnghfh</definedName>
    <definedName name="bnghfh" localSheetId="4">[3]!bnghfh</definedName>
    <definedName name="bnghfh">[3]!bnghfh</definedName>
    <definedName name="BoilList">[5]Лист!$A$270</definedName>
    <definedName name="BoilQnt">[5]Лист!$B$271</definedName>
    <definedName name="BudPotrEE">[5]Параметры!$B$9</definedName>
    <definedName name="BudPotrEEList">[5]Лист!$A$120</definedName>
    <definedName name="BudPotrTE">[5]Лист!$B$311</definedName>
    <definedName name="BudPotrTEList">[5]Лист!$A$310</definedName>
    <definedName name="BuzPotrEE">[5]Параметры!$B$8</definedName>
    <definedName name="bvbvffffffffffff" localSheetId="1" hidden="1">{#N/A,#N/A,TRUE,"Лист1";#N/A,#N/A,TRUE,"Лист2";#N/A,#N/A,TRUE,"Лист3"}</definedName>
    <definedName name="bvbvffffffffffff" localSheetId="2" hidden="1">{#N/A,#N/A,TRUE,"Лист1";#N/A,#N/A,TRUE,"Лист2";#N/A,#N/A,TRUE,"Лист3"}</definedName>
    <definedName name="bvbvffffffffffff" localSheetId="3" hidden="1">{#N/A,#N/A,TRUE,"Лист1";#N/A,#N/A,TRUE,"Лист2";#N/A,#N/A,TRUE,"Лист3"}</definedName>
    <definedName name="bvbvffffffffffff" localSheetId="4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1" hidden="1">{#N/A,#N/A,TRUE,"Лист1";#N/A,#N/A,TRUE,"Лист2";#N/A,#N/A,TRUE,"Лист3"}</definedName>
    <definedName name="bvdfdssssssssssssssss" localSheetId="2" hidden="1">{#N/A,#N/A,TRUE,"Лист1";#N/A,#N/A,TRUE,"Лист2";#N/A,#N/A,TRUE,"Лист3"}</definedName>
    <definedName name="bvdfdssssssssssssssss" localSheetId="3" hidden="1">{#N/A,#N/A,TRUE,"Лист1";#N/A,#N/A,TRUE,"Лист2";#N/A,#N/A,TRUE,"Лист3"}</definedName>
    <definedName name="bvdfdssssssssssssssss" localSheetId="4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3">[3]!bvffffffffffffffff</definedName>
    <definedName name="bvffffffffffffffff" localSheetId="4">[3]!bvffffffffffffffff</definedName>
    <definedName name="bvffffffffffffffff">[3]!bvffffffffffffffff</definedName>
    <definedName name="bvffffffffffffffffff" localSheetId="1" hidden="1">{#N/A,#N/A,TRUE,"Лист1";#N/A,#N/A,TRUE,"Лист2";#N/A,#N/A,TRUE,"Лист3"}</definedName>
    <definedName name="bvffffffffffffffffff" localSheetId="2" hidden="1">{#N/A,#N/A,TRUE,"Лист1";#N/A,#N/A,TRUE,"Лист2";#N/A,#N/A,TRUE,"Лист3"}</definedName>
    <definedName name="bvffffffffffffffffff" localSheetId="3" hidden="1">{#N/A,#N/A,TRUE,"Лист1";#N/A,#N/A,TRUE,"Лист2";#N/A,#N/A,TRUE,"Лист3"}</definedName>
    <definedName name="bvffffffffffffffffff" localSheetId="4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3">[3]!bvfgdfsf</definedName>
    <definedName name="bvfgdfsf" localSheetId="4">[3]!bvfgdfsf</definedName>
    <definedName name="bvfgdfsf">[3]!bvfgdfsf</definedName>
    <definedName name="bvggggggggggggggg" localSheetId="1" hidden="1">{#N/A,#N/A,TRUE,"Лист1";#N/A,#N/A,TRUE,"Лист2";#N/A,#N/A,TRUE,"Лист3"}</definedName>
    <definedName name="bvggggggggggggggg" localSheetId="2" hidden="1">{#N/A,#N/A,TRUE,"Лист1";#N/A,#N/A,TRUE,"Лист2";#N/A,#N/A,TRUE,"Лист3"}</definedName>
    <definedName name="bvggggggggggggggg" localSheetId="3" hidden="1">{#N/A,#N/A,TRUE,"Лист1";#N/A,#N/A,TRUE,"Лист2";#N/A,#N/A,TRUE,"Лист3"}</definedName>
    <definedName name="bvggggggggggggggg" localSheetId="4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3">[3]!bvgggggggggggggggg</definedName>
    <definedName name="bvgggggggggggggggg" localSheetId="4">[3]!bvgggggggggggggggg</definedName>
    <definedName name="bvgggggggggggggggg">[3]!bvgggggggggggggggg</definedName>
    <definedName name="bvhggggggggggggggggggg" localSheetId="3">[3]!bvhggggggggggggggggggg</definedName>
    <definedName name="bvhggggggggggggggggggg" localSheetId="4">[3]!bvhggggggggggggggggggg</definedName>
    <definedName name="bvhggggggggggggggggggg">[3]!bvhggggggggggggggggggg</definedName>
    <definedName name="bvjhjjjjjjjjjjjjjjjjjjjjj" localSheetId="3">[3]!bvjhjjjjjjjjjjjjjjjjjjjjj</definedName>
    <definedName name="bvjhjjjjjjjjjjjjjjjjjjjjj" localSheetId="4">[3]!bvjhjjjjjjjjjjjjjjjjjjjjj</definedName>
    <definedName name="bvjhjjjjjjjjjjjjjjjjjjjjj">[3]!bvjhjjjjjjjjjjjjjjjjjjjjj</definedName>
    <definedName name="bvnvb" localSheetId="3">[3]!bvnvb</definedName>
    <definedName name="bvnvb" localSheetId="4">[3]!bvnvb</definedName>
    <definedName name="bvnvb">[3]!bvnvb</definedName>
    <definedName name="bvvb" localSheetId="3">[3]!bvvb</definedName>
    <definedName name="bvvb" localSheetId="4">[3]!bvvb</definedName>
    <definedName name="bvvb">[3]!bvvb</definedName>
    <definedName name="bvvmnbm" localSheetId="3">[3]!bvvmnbm</definedName>
    <definedName name="bvvmnbm" localSheetId="4">[3]!bvvmnbm</definedName>
    <definedName name="bvvmnbm">[3]!bvvmnbm</definedName>
    <definedName name="bvvvcxcv" localSheetId="3">[3]!bvvvcxcv</definedName>
    <definedName name="bvvvcxcv" localSheetId="4">[3]!bvvvcxcv</definedName>
    <definedName name="bvvvcxcv">[3]!bvvvcxcv</definedName>
    <definedName name="c_count_list">[6]TEHSHEET!$AX$2:$AX$3</definedName>
    <definedName name="ccffffffffffffffffffff" localSheetId="3">[3]!ccffffffffffffffffffff</definedName>
    <definedName name="ccffffffffffffffffffff" localSheetId="4">[3]!ccffffffffffffffffffff</definedName>
    <definedName name="ccffffffffffffffffffff">[3]!ccffffffffffffffffffff</definedName>
    <definedName name="cdsdddddddddddddddd" localSheetId="3">[3]!cdsdddddddddddddddd</definedName>
    <definedName name="cdsdddddddddddddddd" localSheetId="4">[3]!cdsdddddddddddddddd</definedName>
    <definedName name="cdsdddddddddddddddd">[3]!cdsdddddddddddddddd</definedName>
    <definedName name="cdsesssssssssssssssss" localSheetId="3">[3]!cdsesssssssssssssssss</definedName>
    <definedName name="cdsesssssssssssssssss" localSheetId="4">[3]!cdsesssssssssssssssss</definedName>
    <definedName name="cdsesssssssssssssssss">[3]!cdsesssssssssssssssss</definedName>
    <definedName name="cfddddddddddddd" localSheetId="3">[3]!cfddddddddddddd</definedName>
    <definedName name="cfddddddddddddd" localSheetId="4">[3]!cfddddddddddddd</definedName>
    <definedName name="cfddddddddddddd">[3]!cfddddddddddddd</definedName>
    <definedName name="cfdddddddddddddddddd" localSheetId="3">[3]!cfdddddddddddddddddd</definedName>
    <definedName name="cfdddddddddddddddddd" localSheetId="4">[3]!cfdddddddddddddddddd</definedName>
    <definedName name="cfdddddddddddddddddd">[3]!cfdddddddddddddddddd</definedName>
    <definedName name="cfgdffffffffffffff" localSheetId="3">[3]!cfgdffffffffffffff</definedName>
    <definedName name="cfgdffffffffffffff" localSheetId="4">[3]!cfgdffffffffffffff</definedName>
    <definedName name="cfgdffffffffffffff">[3]!cfgdffffffffffffff</definedName>
    <definedName name="cfghhhhhhhhhhhhhhhhh" localSheetId="3">[3]!cfghhhhhhhhhhhhhhhhh</definedName>
    <definedName name="cfghhhhhhhhhhhhhhhhh" localSheetId="4">[3]!cfghhhhhhhhhhhhhhhhh</definedName>
    <definedName name="cfghhhhhhhhhhhhhhhhh">[3]!cfghhhhhhhhhhhhhhhhh</definedName>
    <definedName name="CoalQnt">[5]Лист!$B$12</definedName>
    <definedName name="CompOt" localSheetId="3">[3]!CompOt</definedName>
    <definedName name="CompOt" localSheetId="4">[3]!CompOt</definedName>
    <definedName name="CompOt">[3]!CompOt</definedName>
    <definedName name="CompOt2" localSheetId="3">[3]!CompOt2</definedName>
    <definedName name="CompOt2" localSheetId="4">[3]!CompOt2</definedName>
    <definedName name="CompOt2">[3]!CompOt2</definedName>
    <definedName name="CompRas" localSheetId="3">[3]!CompRas</definedName>
    <definedName name="CompRas" localSheetId="4">[3]!CompRas</definedName>
    <definedName name="CompRas">[3]!CompRas</definedName>
    <definedName name="csddddddddddddddd" localSheetId="3">[3]!csddddddddddddddd</definedName>
    <definedName name="csddddddddddddddd" localSheetId="4">[3]!csddddddddddddddd</definedName>
    <definedName name="csddddddddddddddd">[3]!csddddddddddddddd</definedName>
    <definedName name="cv" localSheetId="3">[3]!cv</definedName>
    <definedName name="cv" localSheetId="4">[3]!cv</definedName>
    <definedName name="cv">[3]!cv</definedName>
    <definedName name="cvb" localSheetId="3">[3]!cvb</definedName>
    <definedName name="cvb" localSheetId="4">[3]!cvb</definedName>
    <definedName name="cvb">[3]!cvb</definedName>
    <definedName name="cvbcvnb" localSheetId="3">[3]!cvbcvnb</definedName>
    <definedName name="cvbcvnb" localSheetId="4">[3]!cvbcvnb</definedName>
    <definedName name="cvbcvnb">[3]!cvbcvnb</definedName>
    <definedName name="cvbnnb" localSheetId="3">[3]!cvbnnb</definedName>
    <definedName name="cvbnnb" localSheetId="4">[3]!cvbnnb</definedName>
    <definedName name="cvbnnb">[3]!cvbnnb</definedName>
    <definedName name="cvbvvnbvnm" localSheetId="3">[3]!cvbvvnbvnm</definedName>
    <definedName name="cvbvvnbvnm" localSheetId="4">[3]!cvbvvnbvnm</definedName>
    <definedName name="cvbvvnbvnm">[3]!cvbvvnbvnm</definedName>
    <definedName name="cvdddddddddddddddd" localSheetId="3">[3]!cvdddddddddddddddd</definedName>
    <definedName name="cvdddddddddddddddd" localSheetId="4">[3]!cvdddddddddddddddd</definedName>
    <definedName name="cvdddddddddddddddd">[3]!cvdddddddddddddddd</definedName>
    <definedName name="cvxdsda" localSheetId="3">[3]!cvxdsda</definedName>
    <definedName name="cvxdsda" localSheetId="4">[3]!cvxdsda</definedName>
    <definedName name="cvxdsda">[3]!cvxdsda</definedName>
    <definedName name="cxcvvbnvnb" localSheetId="3">[3]!cxcvvbnvnb</definedName>
    <definedName name="cxcvvbnvnb" localSheetId="4">[3]!cxcvvbnvnb</definedName>
    <definedName name="cxcvvbnvnb">[3]!cxcvvbnvnb</definedName>
    <definedName name="cxdddddddddddddddddd" localSheetId="3">[3]!cxdddddddddddddddddd</definedName>
    <definedName name="cxdddddddddddddddddd" localSheetId="4">[3]!cxdddddddddddddddddd</definedName>
    <definedName name="cxdddddddddddddddddd">[3]!cxdddddddddddddddddd</definedName>
    <definedName name="cxdfsdssssssssssssss" localSheetId="3">[3]!cxdfsdssssssssssssss</definedName>
    <definedName name="cxdfsdssssssssssssss" localSheetId="4">[3]!cxdfsdssssssssssssss</definedName>
    <definedName name="cxdfsdssssssssssssss">[3]!cxdfsdssssssssssssss</definedName>
    <definedName name="cxdweeeeeeeeeeeeeeeeeee" localSheetId="3">[3]!cxdweeeeeeeeeeeeeeeeeee</definedName>
    <definedName name="cxdweeeeeeeeeeeeeeeeeee" localSheetId="4">[3]!cxdweeeeeeeeeeeeeeeeeee</definedName>
    <definedName name="cxdweeeeeeeeeeeeeeeeeee">[3]!cxdweeeeeeeeeeeeeeeeeee</definedName>
    <definedName name="cxvvvvvvvvvvvvvvvvvvv" localSheetId="1" hidden="1">{#N/A,#N/A,TRUE,"Лист1";#N/A,#N/A,TRUE,"Лист2";#N/A,#N/A,TRUE,"Лист3"}</definedName>
    <definedName name="cxvvvvvvvvvvvvvvvvvvv" localSheetId="2" hidden="1">{#N/A,#N/A,TRUE,"Лист1";#N/A,#N/A,TRUE,"Лист2";#N/A,#N/A,TRUE,"Лист3"}</definedName>
    <definedName name="cxvvvvvvvvvvvvvvvvvvv" localSheetId="3" hidden="1">{#N/A,#N/A,TRUE,"Лист1";#N/A,#N/A,TRUE,"Лист2";#N/A,#N/A,TRUE,"Лист3"}</definedName>
    <definedName name="cxvvvvvvvvvvvvvvvvvvv" localSheetId="4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3">[3]!cxxdddddddddddddddd</definedName>
    <definedName name="cxxdddddddddddddddd" localSheetId="4">[3]!cxxdddddddddddddddd</definedName>
    <definedName name="cxxdddddddddddddddd">[3]!cxxdddddddddddddddd</definedName>
    <definedName name="dfdfddddddddfddddddddddfd" localSheetId="3">[3]!dfdfddddddddfddddddddddfd</definedName>
    <definedName name="dfdfddddddddfddddddddddfd" localSheetId="4">[3]!dfdfddddddddfddddddddddfd</definedName>
    <definedName name="dfdfddddddddfddddddddddfd">[3]!dfdfddddddddfddddddddddfd</definedName>
    <definedName name="dfdfgggggggggggggggggg" localSheetId="3">[3]!dfdfgggggggggggggggggg</definedName>
    <definedName name="dfdfgggggggggggggggggg" localSheetId="4">[3]!dfdfgggggggggggggggggg</definedName>
    <definedName name="dfdfgggggggggggggggggg">[3]!dfdfgggggggggggggggggg</definedName>
    <definedName name="dfdfsssssssssssssssssss" localSheetId="3">[3]!dfdfsssssssssssssssssss</definedName>
    <definedName name="dfdfsssssssssssssssssss" localSheetId="4">[3]!dfdfsssssssssssssssssss</definedName>
    <definedName name="dfdfsssssssssssssssssss">[3]!dfdfsssssssssssssssssss</definedName>
    <definedName name="dfdghj" localSheetId="3">[3]!dfdghj</definedName>
    <definedName name="dfdghj" localSheetId="4">[3]!dfdghj</definedName>
    <definedName name="dfdghj">[3]!dfdghj</definedName>
    <definedName name="dffdghfh" localSheetId="3">[3]!dffdghfh</definedName>
    <definedName name="dffdghfh" localSheetId="4">[3]!dffdghfh</definedName>
    <definedName name="dffdghfh">[3]!dffdghfh</definedName>
    <definedName name="dfgdfgdghf" localSheetId="3">[3]!dfgdfgdghf</definedName>
    <definedName name="dfgdfgdghf" localSheetId="4">[3]!dfgdfgdghf</definedName>
    <definedName name="dfgdfgdghf">[3]!dfgdfgdghf</definedName>
    <definedName name="dfgfdgfjh" localSheetId="3">[3]!dfgfdgfjh</definedName>
    <definedName name="dfgfdgfjh" localSheetId="4">[3]!dfgfdgfjh</definedName>
    <definedName name="dfgfdgfjh">[3]!dfgfdgfjh</definedName>
    <definedName name="dfhghhjjkl" localSheetId="3">[3]!dfhghhjjkl</definedName>
    <definedName name="dfhghhjjkl" localSheetId="4">[3]!dfhghhjjkl</definedName>
    <definedName name="dfhghhjjkl">[3]!dfhghhjjkl</definedName>
    <definedName name="dfrgtt" localSheetId="3">[3]!dfrgtt</definedName>
    <definedName name="dfrgtt" localSheetId="4">[3]!dfrgtt</definedName>
    <definedName name="dfrgtt">[3]!dfrgtt</definedName>
    <definedName name="dfxffffffffffffffffff" localSheetId="3">[3]!dfxffffffffffffffffff</definedName>
    <definedName name="dfxffffffffffffffffff" localSheetId="4">[3]!dfxffffffffffffffffff</definedName>
    <definedName name="dfxffffffffffffffffff">[3]!dfxffffffffffffffffff</definedName>
    <definedName name="dsdddddddddddddddddddd" localSheetId="3">[3]!dsdddddddddddddddddddd</definedName>
    <definedName name="dsdddddddddddddddddddd" localSheetId="4">[3]!dsdddddddddddddddddddd</definedName>
    <definedName name="dsdddddddddddddddddddd">[3]!dsdddddddddddddddddddd</definedName>
    <definedName name="dsffffffffffffffffffffffffff" localSheetId="3">[3]!dsffffffffffffffffffffffffff</definedName>
    <definedName name="dsffffffffffffffffffffffffff" localSheetId="4">[3]!dsffffffffffffffffffffffffff</definedName>
    <definedName name="dsffffffffffffffffffffffffff">[3]!dsffffffffffffffffffffffffff</definedName>
    <definedName name="dsfgdghjhg" localSheetId="1" hidden="1">{#N/A,#N/A,TRUE,"Лист1";#N/A,#N/A,TRUE,"Лист2";#N/A,#N/A,TRUE,"Лист3"}</definedName>
    <definedName name="dsfgdghjhg" localSheetId="2" hidden="1">{#N/A,#N/A,TRUE,"Лист1";#N/A,#N/A,TRUE,"Лист2";#N/A,#N/A,TRUE,"Лист3"}</definedName>
    <definedName name="dsfgdghjhg" localSheetId="3" hidden="1">{#N/A,#N/A,TRUE,"Лист1";#N/A,#N/A,TRUE,"Лист2";#N/A,#N/A,TRUE,"Лист3"}</definedName>
    <definedName name="dsfgdghjhg" localSheetId="4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 localSheetId="3">[3]!dxsddddddddddddddd</definedName>
    <definedName name="dxsddddddddddddddd" localSheetId="4">[3]!dxsddddddddddddddd</definedName>
    <definedName name="dxsddddddddddddddd">[3]!dxsddddddddddddddd</definedName>
    <definedName name="ee" localSheetId="3">[3]!ee</definedName>
    <definedName name="ee" localSheetId="4">[3]!ee</definedName>
    <definedName name="ee">[3]!ee</definedName>
    <definedName name="errtrtruy" localSheetId="3">[3]!errtrtruy</definedName>
    <definedName name="errtrtruy" localSheetId="4">[3]!errtrtruy</definedName>
    <definedName name="errtrtruy">[3]!errtrtruy</definedName>
    <definedName name="errttuyiuy" localSheetId="1" hidden="1">{#N/A,#N/A,TRUE,"Лист1";#N/A,#N/A,TRUE,"Лист2";#N/A,#N/A,TRUE,"Лист3"}</definedName>
    <definedName name="errttuyiuy" localSheetId="2" hidden="1">{#N/A,#N/A,TRUE,"Лист1";#N/A,#N/A,TRUE,"Лист2";#N/A,#N/A,TRUE,"Лист3"}</definedName>
    <definedName name="errttuyiuy" localSheetId="3" hidden="1">{#N/A,#N/A,TRUE,"Лист1";#N/A,#N/A,TRUE,"Лист2";#N/A,#N/A,TRUE,"Лист3"}</definedName>
    <definedName name="errttuyiuy" localSheetId="4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1" hidden="1">{#N/A,#N/A,TRUE,"Лист1";#N/A,#N/A,TRUE,"Лист2";#N/A,#N/A,TRUE,"Лист3"}</definedName>
    <definedName name="errytyutiuyg" localSheetId="2" hidden="1">{#N/A,#N/A,TRUE,"Лист1";#N/A,#N/A,TRUE,"Лист2";#N/A,#N/A,TRUE,"Лист3"}</definedName>
    <definedName name="errytyutiuyg" localSheetId="3" hidden="1">{#N/A,#N/A,TRUE,"Лист1";#N/A,#N/A,TRUE,"Лист2";#N/A,#N/A,TRUE,"Лист3"}</definedName>
    <definedName name="errytyutiuyg" localSheetId="4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3">[3]!ert</definedName>
    <definedName name="ert" localSheetId="4">[3]!ert</definedName>
    <definedName name="ert">[3]!ert</definedName>
    <definedName name="ertetyruy" localSheetId="3">[3]!ertetyruy</definedName>
    <definedName name="ertetyruy" localSheetId="4">[3]!ertetyruy</definedName>
    <definedName name="ertetyruy">[3]!ertetyruy</definedName>
    <definedName name="esdsfdfgh" localSheetId="1" hidden="1">{#N/A,#N/A,TRUE,"Лист1";#N/A,#N/A,TRUE,"Лист2";#N/A,#N/A,TRUE,"Лист3"}</definedName>
    <definedName name="esdsfdfgh" localSheetId="2" hidden="1">{#N/A,#N/A,TRUE,"Лист1";#N/A,#N/A,TRUE,"Лист2";#N/A,#N/A,TRUE,"Лист3"}</definedName>
    <definedName name="esdsfdfgh" localSheetId="3" hidden="1">{#N/A,#N/A,TRUE,"Лист1";#N/A,#N/A,TRUE,"Лист2";#N/A,#N/A,TRUE,"Лист3"}</definedName>
    <definedName name="esdsfdfgh" localSheetId="4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3">[3]!eswdfgf</definedName>
    <definedName name="eswdfgf" localSheetId="4">[3]!eswdfgf</definedName>
    <definedName name="eswdfgf">[3]!eswdfgf</definedName>
    <definedName name="etrtyt" localSheetId="3">[3]!etrtyt</definedName>
    <definedName name="etrtyt" localSheetId="4">[3]!etrtyt</definedName>
    <definedName name="etrtyt">[3]!etrtyt</definedName>
    <definedName name="etrytru" localSheetId="1" hidden="1">{#N/A,#N/A,TRUE,"Лист1";#N/A,#N/A,TRUE,"Лист2";#N/A,#N/A,TRUE,"Лист3"}</definedName>
    <definedName name="etrytru" localSheetId="2" hidden="1">{#N/A,#N/A,TRUE,"Лист1";#N/A,#N/A,TRUE,"Лист2";#N/A,#N/A,TRUE,"Лист3"}</definedName>
    <definedName name="etrytru" localSheetId="3" hidden="1">{#N/A,#N/A,TRUE,"Лист1";#N/A,#N/A,TRUE,"Лист2";#N/A,#N/A,TRUE,"Лист3"}</definedName>
    <definedName name="etrytru" localSheetId="4" hidden="1">{#N/A,#N/A,TRUE,"Лист1";#N/A,#N/A,TRUE,"Лист2";#N/A,#N/A,TRUE,"Лист3"}</definedName>
    <definedName name="etrytru" hidden="1">{#N/A,#N/A,TRUE,"Лист1";#N/A,#N/A,TRUE,"Лист2";#N/A,#N/A,TRUE,"Лист3"}</definedName>
    <definedName name="ew" localSheetId="3">[3]!ew</definedName>
    <definedName name="ew" localSheetId="4">[3]!ew</definedName>
    <definedName name="ew">[3]!ew</definedName>
    <definedName name="ewesds" localSheetId="3">[3]!ewesds</definedName>
    <definedName name="ewesds" localSheetId="4">[3]!ewesds</definedName>
    <definedName name="ewesds">[3]!ewesds</definedName>
    <definedName name="ewrtertuyt" localSheetId="1" hidden="1">{#N/A,#N/A,TRUE,"Лист1";#N/A,#N/A,TRUE,"Лист2";#N/A,#N/A,TRUE,"Лист3"}</definedName>
    <definedName name="ewrtertuyt" localSheetId="2" hidden="1">{#N/A,#N/A,TRUE,"Лист1";#N/A,#N/A,TRUE,"Лист2";#N/A,#N/A,TRUE,"Лист3"}</definedName>
    <definedName name="ewrtertuyt" localSheetId="3" hidden="1">{#N/A,#N/A,TRUE,"Лист1";#N/A,#N/A,TRUE,"Лист2";#N/A,#N/A,TRUE,"Лист3"}</definedName>
    <definedName name="ewrtertuyt" localSheetId="4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3">[3]!ewsddddddddddddddddd</definedName>
    <definedName name="ewsddddddddddddddddd" localSheetId="4">[3]!ewsddddddddddddddddd</definedName>
    <definedName name="ewsddddddddddddddddd">[3]!ewsddddddddddddddddd</definedName>
    <definedName name="F" localSheetId="3">#REF!</definedName>
    <definedName name="F" localSheetId="4">#REF!</definedName>
    <definedName name="F">#REF!</definedName>
    <definedName name="fbgffnjfgg" localSheetId="3">[3]!fbgffnjfgg</definedName>
    <definedName name="fbgffnjfgg" localSheetId="4">[3]!fbgffnjfgg</definedName>
    <definedName name="fbgffnjfgg">[3]!fbgffnjfgg</definedName>
    <definedName name="fddddddddddddddd" localSheetId="3">[3]!fddddddddddddddd</definedName>
    <definedName name="fddddddddddddddd" localSheetId="4">[3]!fddddddddddddddd</definedName>
    <definedName name="fddddddddddddddd">[3]!fddddddddddddddd</definedName>
    <definedName name="fdfccgh" localSheetId="1" hidden="1">{#N/A,#N/A,TRUE,"Лист1";#N/A,#N/A,TRUE,"Лист2";#N/A,#N/A,TRUE,"Лист3"}</definedName>
    <definedName name="fdfccgh" localSheetId="2" hidden="1">{#N/A,#N/A,TRUE,"Лист1";#N/A,#N/A,TRUE,"Лист2";#N/A,#N/A,TRUE,"Лист3"}</definedName>
    <definedName name="fdfccgh" localSheetId="3" hidden="1">{#N/A,#N/A,TRUE,"Лист1";#N/A,#N/A,TRUE,"Лист2";#N/A,#N/A,TRUE,"Лист3"}</definedName>
    <definedName name="fdfccgh" localSheetId="4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3">[3]!fdfg</definedName>
    <definedName name="fdfg" localSheetId="4">[3]!fdfg</definedName>
    <definedName name="fdfg">[3]!fdfg</definedName>
    <definedName name="fdfgdjgfh" localSheetId="3">[3]!fdfgdjgfh</definedName>
    <definedName name="fdfgdjgfh" localSheetId="4">[3]!fdfgdjgfh</definedName>
    <definedName name="fdfgdjgfh">[3]!fdfgdjgfh</definedName>
    <definedName name="fdfggghgjh" localSheetId="1" hidden="1">{#N/A,#N/A,TRUE,"Лист1";#N/A,#N/A,TRUE,"Лист2";#N/A,#N/A,TRUE,"Лист3"}</definedName>
    <definedName name="fdfggghgjh" localSheetId="2" hidden="1">{#N/A,#N/A,TRUE,"Лист1";#N/A,#N/A,TRUE,"Лист2";#N/A,#N/A,TRUE,"Лист3"}</definedName>
    <definedName name="fdfggghgjh" localSheetId="3" hidden="1">{#N/A,#N/A,TRUE,"Лист1";#N/A,#N/A,TRUE,"Лист2";#N/A,#N/A,TRUE,"Лист3"}</definedName>
    <definedName name="fdfggghgjh" localSheetId="4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3">[3]!fdfsdsssssssssssssssssssss</definedName>
    <definedName name="fdfsdsssssssssssssssssssss" localSheetId="4">[3]!fdfsdsssssssssssssssssssss</definedName>
    <definedName name="fdfsdsssssssssssssssssssss">[3]!fdfsdsssssssssssssssssssss</definedName>
    <definedName name="fdfvcvvv" localSheetId="3">[3]!fdfvcvvv</definedName>
    <definedName name="fdfvcvvv" localSheetId="4">[3]!fdfvcvvv</definedName>
    <definedName name="fdfvcvvv">[3]!fdfvcvvv</definedName>
    <definedName name="fdghfghfj" localSheetId="3">[3]!fdghfghfj</definedName>
    <definedName name="fdghfghfj" localSheetId="4">[3]!fdghfghfj</definedName>
    <definedName name="fdghfghfj">[3]!fdghfghfj</definedName>
    <definedName name="fdgrfgdgggggggggggggg" localSheetId="3">[3]!fdgrfgdgggggggggggggg</definedName>
    <definedName name="fdgrfgdgggggggggggggg" localSheetId="4">[3]!fdgrfgdgggggggggggggg</definedName>
    <definedName name="fdgrfgdgggggggggggggg">[3]!fdgrfgdgggggggggggggg</definedName>
    <definedName name="fdrttttggggggggggg" localSheetId="3">[3]!fdrttttggggggggggg</definedName>
    <definedName name="fdrttttggggggggggg" localSheetId="4">[3]!fdrttttggggggggggg</definedName>
    <definedName name="fdrttttggggggggggg">[3]!fdrttttggggggggggg</definedName>
    <definedName name="fg" localSheetId="3">[3]!fg</definedName>
    <definedName name="fg" localSheetId="4">[3]!fg</definedName>
    <definedName name="fg">[3]!fg</definedName>
    <definedName name="fgfgf" localSheetId="3">[3]!fgfgf</definedName>
    <definedName name="fgfgf" localSheetId="4">[3]!fgfgf</definedName>
    <definedName name="fgfgf">[3]!fgfgf</definedName>
    <definedName name="fgfgffffff" localSheetId="3">[3]!fgfgffffff</definedName>
    <definedName name="fgfgffffff" localSheetId="4">[3]!fgfgffffff</definedName>
    <definedName name="fgfgffffff">[3]!fgfgffffff</definedName>
    <definedName name="fgfhghhhhhhhhhhh" localSheetId="3">[3]!fgfhghhhhhhhhhhh</definedName>
    <definedName name="fgfhghhhhhhhhhhh" localSheetId="4">[3]!fgfhghhhhhhhhhhh</definedName>
    <definedName name="fgfhghhhhhhhhhhh">[3]!fgfhghhhhhhhhhhh</definedName>
    <definedName name="fgghfhghj" localSheetId="1" hidden="1">{#N/A,#N/A,TRUE,"Лист1";#N/A,#N/A,TRUE,"Лист2";#N/A,#N/A,TRUE,"Лист3"}</definedName>
    <definedName name="fgghfhghj" localSheetId="2" hidden="1">{#N/A,#N/A,TRUE,"Лист1";#N/A,#N/A,TRUE,"Лист2";#N/A,#N/A,TRUE,"Лист3"}</definedName>
    <definedName name="fgghfhghj" localSheetId="3" hidden="1">{#N/A,#N/A,TRUE,"Лист1";#N/A,#N/A,TRUE,"Лист2";#N/A,#N/A,TRUE,"Лист3"}</definedName>
    <definedName name="fgghfhghj" localSheetId="4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3">[3]!fggjhgjk</definedName>
    <definedName name="fggjhgjk" localSheetId="4">[3]!fggjhgjk</definedName>
    <definedName name="fggjhgjk">[3]!fggjhgjk</definedName>
    <definedName name="fghgfh" localSheetId="3">[3]!fghgfh</definedName>
    <definedName name="fghgfh" localSheetId="4">[3]!fghgfh</definedName>
    <definedName name="fghgfh">[3]!fghgfh</definedName>
    <definedName name="fghghjk" localSheetId="1" hidden="1">{#N/A,#N/A,TRUE,"Лист1";#N/A,#N/A,TRUE,"Лист2";#N/A,#N/A,TRUE,"Лист3"}</definedName>
    <definedName name="fghghjk" localSheetId="2" hidden="1">{#N/A,#N/A,TRUE,"Лист1";#N/A,#N/A,TRUE,"Лист2";#N/A,#N/A,TRUE,"Лист3"}</definedName>
    <definedName name="fghghjk" localSheetId="3" hidden="1">{#N/A,#N/A,TRUE,"Лист1";#N/A,#N/A,TRUE,"Лист2";#N/A,#N/A,TRUE,"Лист3"}</definedName>
    <definedName name="fghghjk" localSheetId="4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3">[3]!fghk</definedName>
    <definedName name="fghk" localSheetId="4">[3]!fghk</definedName>
    <definedName name="fghk">[3]!fghk</definedName>
    <definedName name="fgjhfhgj" localSheetId="3">[3]!fgjhfhgj</definedName>
    <definedName name="fgjhfhgj" localSheetId="4">[3]!fgjhfhgj</definedName>
    <definedName name="fgjhfhgj">[3]!fgjhfhgj</definedName>
    <definedName name="fhghgjh" localSheetId="1" hidden="1">{#N/A,#N/A,TRUE,"Лист1";#N/A,#N/A,TRUE,"Лист2";#N/A,#N/A,TRUE,"Лист3"}</definedName>
    <definedName name="fhghgjh" localSheetId="2" hidden="1">{#N/A,#N/A,TRUE,"Лист1";#N/A,#N/A,TRUE,"Лист2";#N/A,#N/A,TRUE,"Лист3"}</definedName>
    <definedName name="fhghgjh" localSheetId="3" hidden="1">{#N/A,#N/A,TRUE,"Лист1";#N/A,#N/A,TRUE,"Лист2";#N/A,#N/A,TRUE,"Лист3"}</definedName>
    <definedName name="fhghgjh" localSheetId="4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3">[3]!fhgjh</definedName>
    <definedName name="fhgjh" localSheetId="4">[3]!fhgjh</definedName>
    <definedName name="fhgjh">[3]!fhgjh</definedName>
    <definedName name="FixTarifList">[5]Лист!$A$410</definedName>
    <definedName name="fsderswerwer" localSheetId="3">[3]!fsderswerwer</definedName>
    <definedName name="fsderswerwer" localSheetId="4">[3]!fsderswerwer</definedName>
    <definedName name="fsderswerwer">[3]!fsderswerwer</definedName>
    <definedName name="ftfhtfhgft" localSheetId="3">[3]!ftfhtfhgft</definedName>
    <definedName name="ftfhtfhgft" localSheetId="4">[3]!ftfhtfhgft</definedName>
    <definedName name="ftfhtfhgft">[3]!ftfhtfhgft</definedName>
    <definedName name="FuelQnt">[5]Лист!$B$17</definedName>
    <definedName name="g" localSheetId="3">[3]!g</definedName>
    <definedName name="g" localSheetId="4">[3]!g</definedName>
    <definedName name="g">[3]!g</definedName>
    <definedName name="gdgfgghj" localSheetId="3">[3]!gdgfgghj</definedName>
    <definedName name="gdgfgghj" localSheetId="4">[3]!gdgfgghj</definedName>
    <definedName name="gdgfgghj">[3]!gdgfgghj</definedName>
    <definedName name="GESList">[5]Лист!$A$30</definedName>
    <definedName name="GESQnt">[5]Параметры!$B$6</definedName>
    <definedName name="gffffffffffffff" localSheetId="1" hidden="1">{#N/A,#N/A,TRUE,"Лист1";#N/A,#N/A,TRUE,"Лист2";#N/A,#N/A,TRUE,"Лист3"}</definedName>
    <definedName name="gffffffffffffff" localSheetId="2" hidden="1">{#N/A,#N/A,TRUE,"Лист1";#N/A,#N/A,TRUE,"Лист2";#N/A,#N/A,TRUE,"Лист3"}</definedName>
    <definedName name="gffffffffffffff" localSheetId="3" hidden="1">{#N/A,#N/A,TRUE,"Лист1";#N/A,#N/A,TRUE,"Лист2";#N/A,#N/A,TRUE,"Лист3"}</definedName>
    <definedName name="gffffffffffffff" localSheetId="4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3">[3]!gfgfddddddddddd</definedName>
    <definedName name="gfgfddddddddddd" localSheetId="4">[3]!gfgfddddddddddd</definedName>
    <definedName name="gfgfddddddddddd">[3]!gfgfddddddddddd</definedName>
    <definedName name="gfgffdssssssssssssss" localSheetId="1" hidden="1">{#N/A,#N/A,TRUE,"Лист1";#N/A,#N/A,TRUE,"Лист2";#N/A,#N/A,TRUE,"Лист3"}</definedName>
    <definedName name="gfgffdssssssssssssss" localSheetId="2" hidden="1">{#N/A,#N/A,TRUE,"Лист1";#N/A,#N/A,TRUE,"Лист2";#N/A,#N/A,TRUE,"Лист3"}</definedName>
    <definedName name="gfgffdssssssssssssss" localSheetId="3" hidden="1">{#N/A,#N/A,TRUE,"Лист1";#N/A,#N/A,TRUE,"Лист2";#N/A,#N/A,TRUE,"Лист3"}</definedName>
    <definedName name="gfgffdssssssssssssss" localSheetId="4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3">[3]!gfgfffgh</definedName>
    <definedName name="gfgfffgh" localSheetId="4">[3]!gfgfffgh</definedName>
    <definedName name="gfgfffgh">[3]!gfgfffgh</definedName>
    <definedName name="gfgfgfcccccccccccccccccccccc" localSheetId="3">[3]!gfgfgfcccccccccccccccccccccc</definedName>
    <definedName name="gfgfgfcccccccccccccccccccccc" localSheetId="4">[3]!gfgfgfcccccccccccccccccccccc</definedName>
    <definedName name="gfgfgfcccccccccccccccccccccc">[3]!gfgfgfcccccccccccccccccccccc</definedName>
    <definedName name="gfgfgffffffffffffff" localSheetId="3">[3]!gfgfgffffffffffffff</definedName>
    <definedName name="gfgfgffffffffffffff" localSheetId="4">[3]!gfgfgffffffffffffff</definedName>
    <definedName name="gfgfgffffffffffffff">[3]!gfgfgffffffffffffff</definedName>
    <definedName name="gfgfgfffffffffffffff" localSheetId="3">[3]!gfgfgfffffffffffffff</definedName>
    <definedName name="gfgfgfffffffffffffff" localSheetId="4">[3]!gfgfgfffffffffffffff</definedName>
    <definedName name="gfgfgfffffffffffffff">[3]!gfgfgfffffffffffffff</definedName>
    <definedName name="gfgfgfh" localSheetId="3">[3]!gfgfgfh</definedName>
    <definedName name="gfgfgfh" localSheetId="4">[3]!gfgfgfh</definedName>
    <definedName name="gfgfgfh">[3]!gfgfgfh</definedName>
    <definedName name="gfgfhgfhhhhhhhhhhhhhhhhh" localSheetId="1" hidden="1">{#N/A,#N/A,TRUE,"Лист1";#N/A,#N/A,TRUE,"Лист2";#N/A,#N/A,TRUE,"Лист3"}</definedName>
    <definedName name="gfgfhgfhhhhhhhhhhhhhhhhh" localSheetId="2" hidden="1">{#N/A,#N/A,TRUE,"Лист1";#N/A,#N/A,TRUE,"Лист2";#N/A,#N/A,TRUE,"Лист3"}</definedName>
    <definedName name="gfgfhgfhhhhhhhhhhhhhhhhh" localSheetId="3" hidden="1">{#N/A,#N/A,TRUE,"Лист1";#N/A,#N/A,TRUE,"Лист2";#N/A,#N/A,TRUE,"Лист3"}</definedName>
    <definedName name="gfgfhgfhhhhhhhhhhhhhhhhh" localSheetId="4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3">[3]!gfhggggggggggggggg</definedName>
    <definedName name="gfhggggggggggggggg" localSheetId="4">[3]!gfhggggggggggggggg</definedName>
    <definedName name="gfhggggggggggggggg">[3]!gfhggggggggggggggg</definedName>
    <definedName name="gfhghgjk" localSheetId="3">[3]!gfhghgjk</definedName>
    <definedName name="gfhghgjk" localSheetId="4">[3]!gfhghgjk</definedName>
    <definedName name="gfhghgjk">[3]!gfhghgjk</definedName>
    <definedName name="gfhgjh" localSheetId="3">[3]!gfhgjh</definedName>
    <definedName name="gfhgjh" localSheetId="4">[3]!gfhgjh</definedName>
    <definedName name="gfhgjh">[3]!gfhgjh</definedName>
    <definedName name="ggfffffffffffff" localSheetId="3">[3]!ggfffffffffffff</definedName>
    <definedName name="ggfffffffffffff" localSheetId="4">[3]!ggfffffffffffff</definedName>
    <definedName name="ggfffffffffffff">[3]!ggfffffffffffff</definedName>
    <definedName name="ggg" localSheetId="3">[3]!ggg</definedName>
    <definedName name="ggg" localSheetId="4">[3]!ggg</definedName>
    <definedName name="ggg">[3]!ggg</definedName>
    <definedName name="gggggggggggg" localSheetId="1" hidden="1">{#N/A,#N/A,TRUE,"Лист1";#N/A,#N/A,TRUE,"Лист2";#N/A,#N/A,TRUE,"Лист3"}</definedName>
    <definedName name="gggggggggggg" localSheetId="2" hidden="1">{#N/A,#N/A,TRUE,"Лист1";#N/A,#N/A,TRUE,"Лист2";#N/A,#N/A,TRUE,"Лист3"}</definedName>
    <definedName name="gggggggggggg" localSheetId="3" hidden="1">{#N/A,#N/A,TRUE,"Лист1";#N/A,#N/A,TRUE,"Лист2";#N/A,#N/A,TRUE,"Лист3"}</definedName>
    <definedName name="gggggggggggg" localSheetId="4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1" hidden="1">{#N/A,#N/A,TRUE,"Лист1";#N/A,#N/A,TRUE,"Лист2";#N/A,#N/A,TRUE,"Лист3"}</definedName>
    <definedName name="ggggggggggggggggg" localSheetId="2" hidden="1">{#N/A,#N/A,TRUE,"Лист1";#N/A,#N/A,TRUE,"Лист2";#N/A,#N/A,TRUE,"Лист3"}</definedName>
    <definedName name="ggggggggggggggggg" localSheetId="3" hidden="1">{#N/A,#N/A,TRUE,"Лист1";#N/A,#N/A,TRUE,"Лист2";#N/A,#N/A,TRUE,"Лист3"}</definedName>
    <definedName name="ggggggggggggggggg" localSheetId="4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3">[3]!gggggggggggggggggg</definedName>
    <definedName name="gggggggggggggggggg" localSheetId="4">[3]!gggggggggggggggggg</definedName>
    <definedName name="gggggggggggggggggg">[3]!gggggggggggggggggg</definedName>
    <definedName name="gghggggggggggg" localSheetId="3">[3]!gghggggggggggg</definedName>
    <definedName name="gghggggggggggg" localSheetId="4">[3]!gghggggggggggg</definedName>
    <definedName name="gghggggggggggg">[3]!gghggggggggggg</definedName>
    <definedName name="gh" localSheetId="3">[3]!gh</definedName>
    <definedName name="gh" localSheetId="4">[3]!gh</definedName>
    <definedName name="gh">[3]!gh</definedName>
    <definedName name="ghfffffffffffffff" localSheetId="3">[3]!ghfffffffffffffff</definedName>
    <definedName name="ghfffffffffffffff" localSheetId="4">[3]!ghfffffffffffffff</definedName>
    <definedName name="ghfffffffffffffff">[3]!ghfffffffffffffff</definedName>
    <definedName name="ghfhfh" localSheetId="3">[3]!ghfhfh</definedName>
    <definedName name="ghfhfh" localSheetId="4">[3]!ghfhfh</definedName>
    <definedName name="ghfhfh">[3]!ghfhfh</definedName>
    <definedName name="ghghf" localSheetId="3">[3]!ghghf</definedName>
    <definedName name="ghghf" localSheetId="4">[3]!ghghf</definedName>
    <definedName name="ghghf">[3]!ghghf</definedName>
    <definedName name="ghghgy" localSheetId="1" hidden="1">{#N/A,#N/A,TRUE,"Лист1";#N/A,#N/A,TRUE,"Лист2";#N/A,#N/A,TRUE,"Лист3"}</definedName>
    <definedName name="ghghgy" localSheetId="2" hidden="1">{#N/A,#N/A,TRUE,"Лист1";#N/A,#N/A,TRUE,"Лист2";#N/A,#N/A,TRUE,"Лист3"}</definedName>
    <definedName name="ghghgy" localSheetId="3" hidden="1">{#N/A,#N/A,TRUE,"Лист1";#N/A,#N/A,TRUE,"Лист2";#N/A,#N/A,TRUE,"Лист3"}</definedName>
    <definedName name="ghghgy" localSheetId="4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3">[3]!ghgjgk</definedName>
    <definedName name="ghgjgk" localSheetId="4">[3]!ghgjgk</definedName>
    <definedName name="ghgjgk">[3]!ghgjgk</definedName>
    <definedName name="ghgjjjjjjjjjjjjjjjjjjjjjjjj" localSheetId="3">[3]!ghgjjjjjjjjjjjjjjjjjjjjjjjj</definedName>
    <definedName name="ghgjjjjjjjjjjjjjjjjjjjjjjjj" localSheetId="4">[3]!ghgjjjjjjjjjjjjjjjjjjjjjjjj</definedName>
    <definedName name="ghgjjjjjjjjjjjjjjjjjjjjjjjj">[3]!ghgjjjjjjjjjjjjjjjjjjjjjjjj</definedName>
    <definedName name="ghhhjgh" localSheetId="3">[3]!ghhhjgh</definedName>
    <definedName name="ghhhjgh" localSheetId="4">[3]!ghhhjgh</definedName>
    <definedName name="ghhhjgh">[3]!ghhhjgh</definedName>
    <definedName name="ghhjgygft" localSheetId="3">[3]!ghhjgygft</definedName>
    <definedName name="ghhjgygft" localSheetId="4">[3]!ghhjgygft</definedName>
    <definedName name="ghhjgygft">[3]!ghhjgygft</definedName>
    <definedName name="ghhktyi" localSheetId="3">[3]!ghhktyi</definedName>
    <definedName name="ghhktyi" localSheetId="4">[3]!ghhktyi</definedName>
    <definedName name="ghhktyi">[3]!ghhktyi</definedName>
    <definedName name="ghjghkjkkjl" localSheetId="3">[3]!ghjghkjkkjl</definedName>
    <definedName name="ghjghkjkkjl" localSheetId="4">[3]!ghjghkjkkjl</definedName>
    <definedName name="ghjghkjkkjl">[3]!ghjghkjkkjl</definedName>
    <definedName name="ghjhfghdrgd" localSheetId="3">[3]!ghjhfghdrgd</definedName>
    <definedName name="ghjhfghdrgd" localSheetId="4">[3]!ghjhfghdrgd</definedName>
    <definedName name="ghjhfghdrgd">[3]!ghjhfghdrgd</definedName>
    <definedName name="grdtrgcfg" localSheetId="1" hidden="1">{#N/A,#N/A,TRUE,"Лист1";#N/A,#N/A,TRUE,"Лист2";#N/A,#N/A,TRUE,"Лист3"}</definedName>
    <definedName name="grdtrgcfg" localSheetId="2" hidden="1">{#N/A,#N/A,TRUE,"Лист1";#N/A,#N/A,TRUE,"Лист2";#N/A,#N/A,TRUE,"Лист3"}</definedName>
    <definedName name="grdtrgcfg" localSheetId="3" hidden="1">{#N/A,#N/A,TRUE,"Лист1";#N/A,#N/A,TRUE,"Лист2";#N/A,#N/A,TRUE,"Лист3"}</definedName>
    <definedName name="grdtrgcfg" localSheetId="4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3">[3]!grety5e</definedName>
    <definedName name="grety5e" localSheetId="4">[3]!grety5e</definedName>
    <definedName name="grety5e">[3]!grety5e</definedName>
    <definedName name="h" localSheetId="3">[3]!h</definedName>
    <definedName name="h" localSheetId="4">[3]!h</definedName>
    <definedName name="h">[3]!h</definedName>
    <definedName name="hfte" localSheetId="3">[3]!hfte</definedName>
    <definedName name="hfte" localSheetId="4">[3]!hfte</definedName>
    <definedName name="hfte">[3]!hfte</definedName>
    <definedName name="hgffgddfd" localSheetId="1" hidden="1">{#N/A,#N/A,TRUE,"Лист1";#N/A,#N/A,TRUE,"Лист2";#N/A,#N/A,TRUE,"Лист3"}</definedName>
    <definedName name="hgffgddfd" localSheetId="2" hidden="1">{#N/A,#N/A,TRUE,"Лист1";#N/A,#N/A,TRUE,"Лист2";#N/A,#N/A,TRUE,"Лист3"}</definedName>
    <definedName name="hgffgddfd" localSheetId="3" hidden="1">{#N/A,#N/A,TRUE,"Лист1";#N/A,#N/A,TRUE,"Лист2";#N/A,#N/A,TRUE,"Лист3"}</definedName>
    <definedName name="hgffgddfd" localSheetId="4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3">[3]!hgfgddddddddddddd</definedName>
    <definedName name="hgfgddddddddddddd" localSheetId="4">[3]!hgfgddddddddddddd</definedName>
    <definedName name="hgfgddddddddddddd">[3]!hgfgddddddddddddd</definedName>
    <definedName name="hgfty" localSheetId="3">[3]!hgfty</definedName>
    <definedName name="hgfty" localSheetId="4">[3]!hgfty</definedName>
    <definedName name="hgfty">[3]!hgfty</definedName>
    <definedName name="hgfvhgffdgfdsdass" localSheetId="3">[3]!hgfvhgffdgfdsdass</definedName>
    <definedName name="hgfvhgffdgfdsdass" localSheetId="4">[3]!hgfvhgffdgfdsdass</definedName>
    <definedName name="hgfvhgffdgfdsdass">[3]!hgfvhgffdgfdsdass</definedName>
    <definedName name="hggg" localSheetId="3">[3]!hggg</definedName>
    <definedName name="hggg" localSheetId="4">[3]!hggg</definedName>
    <definedName name="hggg">[3]!hggg</definedName>
    <definedName name="hghf" localSheetId="3">[3]!hghf</definedName>
    <definedName name="hghf" localSheetId="4">[3]!hghf</definedName>
    <definedName name="hghf">[3]!hghf</definedName>
    <definedName name="hghffgereeeeeeeeeeeeee" localSheetId="3">[3]!hghffgereeeeeeeeeeeeee</definedName>
    <definedName name="hghffgereeeeeeeeeeeeee" localSheetId="4">[3]!hghffgereeeeeeeeeeeeee</definedName>
    <definedName name="hghffgereeeeeeeeeeeeee">[3]!hghffgereeeeeeeeeeeeee</definedName>
    <definedName name="hghfgd" localSheetId="3">[3]!hghfgd</definedName>
    <definedName name="hghfgd" localSheetId="4">[3]!hghfgd</definedName>
    <definedName name="hghfgd">[3]!hghfgd</definedName>
    <definedName name="hghgfdddddddddddd" localSheetId="3">[3]!hghgfdddddddddddd</definedName>
    <definedName name="hghgfdddddddddddd" localSheetId="4">[3]!hghgfdddddddddddd</definedName>
    <definedName name="hghgfdddddddddddd">[3]!hghgfdddddddddddd</definedName>
    <definedName name="hghgff" localSheetId="3">[3]!hghgff</definedName>
    <definedName name="hghgff" localSheetId="4">[3]!hghgff</definedName>
    <definedName name="hghgff">[3]!hghgff</definedName>
    <definedName name="hghgfhgfgd" localSheetId="3">[3]!hghgfhgfgd</definedName>
    <definedName name="hghgfhgfgd" localSheetId="4">[3]!hghgfhgfgd</definedName>
    <definedName name="hghgfhgfgd">[3]!hghgfhgfgd</definedName>
    <definedName name="hghggggggggggggggg" localSheetId="3">[3]!hghggggggggggggggg</definedName>
    <definedName name="hghggggggggggggggg" localSheetId="4">[3]!hghggggggggggggggg</definedName>
    <definedName name="hghggggggggggggggg">[3]!hghggggggggggggggg</definedName>
    <definedName name="hghgggggggggggggggg" localSheetId="3">[3]!hghgggggggggggggggg</definedName>
    <definedName name="hghgggggggggggggggg" localSheetId="4">[3]!hghgggggggggggggggg</definedName>
    <definedName name="hghgggggggggggggggg">[3]!hghgggggggggggggggg</definedName>
    <definedName name="hghgh" localSheetId="3">[3]!hghgh</definedName>
    <definedName name="hghgh" localSheetId="4">[3]!hghgh</definedName>
    <definedName name="hghgh">[3]!hghgh</definedName>
    <definedName name="hghghff" localSheetId="3">[3]!hghghff</definedName>
    <definedName name="hghghff" localSheetId="4">[3]!hghghff</definedName>
    <definedName name="hghghff">[3]!hghghff</definedName>
    <definedName name="hghgy" localSheetId="3">[3]!hghgy</definedName>
    <definedName name="hghgy" localSheetId="4">[3]!hghgy</definedName>
    <definedName name="hghgy">[3]!hghgy</definedName>
    <definedName name="hghjjjjjjjjjjjjjjjjjjjjjjjj" localSheetId="3">[3]!hghjjjjjjjjjjjjjjjjjjjjjjjj</definedName>
    <definedName name="hghjjjjjjjjjjjjjjjjjjjjjjjj" localSheetId="4">[3]!hghjjjjjjjjjjjjjjjjjjjjjjjj</definedName>
    <definedName name="hghjjjjjjjjjjjjjjjjjjjjjjjj">[3]!hghjjjjjjjjjjjjjjjjjjjjjjjj</definedName>
    <definedName name="hgjggjhk" localSheetId="3">[3]!hgjggjhk</definedName>
    <definedName name="hgjggjhk" localSheetId="4">[3]!hgjggjhk</definedName>
    <definedName name="hgjggjhk">[3]!hgjggjhk</definedName>
    <definedName name="hgjhgj" localSheetId="3">[3]!hgjhgj</definedName>
    <definedName name="hgjhgj" localSheetId="4">[3]!hgjhgj</definedName>
    <definedName name="hgjhgj">[3]!hgjhgj</definedName>
    <definedName name="hgjjjjjjjjjjjjjjjjjjjjj" localSheetId="3">[3]!hgjjjjjjjjjjjjjjjjjjjjj</definedName>
    <definedName name="hgjjjjjjjjjjjjjjjjjjjjj" localSheetId="4">[3]!hgjjjjjjjjjjjjjjjjjjjjj</definedName>
    <definedName name="hgjjjjjjjjjjjjjjjjjjjjj">[3]!hgjjjjjjjjjjjjjjjjjjjjj</definedName>
    <definedName name="hgkgjh" localSheetId="3">[3]!hgkgjh</definedName>
    <definedName name="hgkgjh" localSheetId="4">[3]!hgkgjh</definedName>
    <definedName name="hgkgjh">[3]!hgkgjh</definedName>
    <definedName name="hgyjyjghgjyjjj" localSheetId="3">[3]!hgyjyjghgjyjjj</definedName>
    <definedName name="hgyjyjghgjyjjj" localSheetId="4">[3]!hgyjyjghgjyjjj</definedName>
    <definedName name="hgyjyjghgjyjjj">[3]!hgyjyjghgjyjjj</definedName>
    <definedName name="hh" localSheetId="3">[3]!hh</definedName>
    <definedName name="hh" localSheetId="4">[3]!hh</definedName>
    <definedName name="hh">[3]!hh</definedName>
    <definedName name="hhghdffff" localSheetId="3">[3]!hhghdffff</definedName>
    <definedName name="hhghdffff" localSheetId="4">[3]!hhghdffff</definedName>
    <definedName name="hhghdffff">[3]!hhghdffff</definedName>
    <definedName name="hhghfrte" localSheetId="3">[3]!hhghfrte</definedName>
    <definedName name="hhghfrte" localSheetId="4">[3]!hhghfrte</definedName>
    <definedName name="hhghfrte">[3]!hhghfrte</definedName>
    <definedName name="hhhhhhhhhhhh" localSheetId="3">[3]!hhhhhhhhhhhh</definedName>
    <definedName name="hhhhhhhhhhhh" localSheetId="4">[3]!hhhhhhhhhhhh</definedName>
    <definedName name="hhhhhhhhhhhh">[3]!hhhhhhhhhhhh</definedName>
    <definedName name="hhhhhhhhhhhhhhhhhhhhhhhhhhhhhhhhhhhhhhhhhhhhhhhhhhhhhhhhhhhhhh" localSheetId="3">[3]!hhhhhhhhhhhhhhhhhhhhhhhhhhhhhhhhhhhhhhhhhhhhhhhhhhhhhhhhhhhhhh</definedName>
    <definedName name="hhhhhhhhhhhhhhhhhhhhhhhhhhhhhhhhhhhhhhhhhhhhhhhhhhhhhhhhhhhhhh" localSheetId="4">[3]!hhhhhhhhhhhhhhhhhhhhhhhhhhhhhhhhhhhhhhhhhhhhhhhhhhhhhhhhhhhhhh</definedName>
    <definedName name="hhhhhhhhhhhhhhhhhhhhhhhhhhhhhhhhhhhhhhhhhhhhhhhhhhhhhhhhhhhhhh">[3]!hhhhhhhhhhhhhhhhhhhhhhhhhhhhhhhhhhhhhhhhhhhhhhhhhhhhhhhhhhhhhh</definedName>
    <definedName name="hhhhhthhhhthhth" localSheetId="1" hidden="1">{#N/A,#N/A,TRUE,"Лист1";#N/A,#N/A,TRUE,"Лист2";#N/A,#N/A,TRUE,"Лист3"}</definedName>
    <definedName name="hhhhhthhhhthhth" localSheetId="2" hidden="1">{#N/A,#N/A,TRUE,"Лист1";#N/A,#N/A,TRUE,"Лист2";#N/A,#N/A,TRUE,"Лист3"}</definedName>
    <definedName name="hhhhhthhhhthhth" localSheetId="3" hidden="1">{#N/A,#N/A,TRUE,"Лист1";#N/A,#N/A,TRUE,"Лист2";#N/A,#N/A,TRUE,"Лист3"}</definedName>
    <definedName name="hhhhhthhhhthhth" localSheetId="4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3">[3]!hhtgyghgy</definedName>
    <definedName name="hhtgyghgy" localSheetId="4">[3]!hhtgyghgy</definedName>
    <definedName name="hhtgyghgy">[3]!hhtgyghgy</definedName>
    <definedName name="hj" localSheetId="3">[3]!hj</definedName>
    <definedName name="hj" localSheetId="4">[3]!hj</definedName>
    <definedName name="hj">[3]!hj</definedName>
    <definedName name="hjghhgf" localSheetId="3">[3]!hjghhgf</definedName>
    <definedName name="hjghhgf" localSheetId="4">[3]!hjghhgf</definedName>
    <definedName name="hjghhgf">[3]!hjghhgf</definedName>
    <definedName name="hjghjgf" localSheetId="3">[3]!hjghjgf</definedName>
    <definedName name="hjghjgf" localSheetId="4">[3]!hjghjgf</definedName>
    <definedName name="hjghjgf">[3]!hjghjgf</definedName>
    <definedName name="hjhjgfdfs" localSheetId="3">[3]!hjhjgfdfs</definedName>
    <definedName name="hjhjgfdfs" localSheetId="4">[3]!hjhjgfdfs</definedName>
    <definedName name="hjhjgfdfs">[3]!hjhjgfdfs</definedName>
    <definedName name="hjhjhghgfg" localSheetId="3">[3]!hjhjhghgfg</definedName>
    <definedName name="hjhjhghgfg" localSheetId="4">[3]!hjhjhghgfg</definedName>
    <definedName name="hjhjhghgfg">[3]!hjhjhghgfg</definedName>
    <definedName name="hjjgjgd" localSheetId="3">[3]!hjjgjgd</definedName>
    <definedName name="hjjgjgd" localSheetId="4">[3]!hjjgjgd</definedName>
    <definedName name="hjjgjgd">[3]!hjjgjgd</definedName>
    <definedName name="hjjhjhgfgffds" localSheetId="3">[3]!hjjhjhgfgffds</definedName>
    <definedName name="hjjhjhgfgffds" localSheetId="4">[3]!hjjhjhgfgffds</definedName>
    <definedName name="hjjhjhgfgffds">[3]!hjjhjhgfgffds</definedName>
    <definedName name="hvhgfhgdfgd" localSheetId="3">[3]!hvhgfhgdfgd</definedName>
    <definedName name="hvhgfhgdfgd" localSheetId="4">[3]!hvhgfhgdfgd</definedName>
    <definedName name="hvhgfhgdfgd">[3]!hvhgfhgdfgd</definedName>
    <definedName name="hvjfjghfyufuyg" localSheetId="3">[3]!hvjfjghfyufuyg</definedName>
    <definedName name="hvjfjghfyufuyg" localSheetId="4">[3]!hvjfjghfyufuyg</definedName>
    <definedName name="hvjfjghfyufuyg">[3]!hvjfjghfyufuyg</definedName>
    <definedName name="hyghggggggggggggggg" localSheetId="1" hidden="1">{#N/A,#N/A,TRUE,"Лист1";#N/A,#N/A,TRUE,"Лист2";#N/A,#N/A,TRUE,"Лист3"}</definedName>
    <definedName name="hyghggggggggggggggg" localSheetId="2" hidden="1">{#N/A,#N/A,TRUE,"Лист1";#N/A,#N/A,TRUE,"Лист2";#N/A,#N/A,TRUE,"Лист3"}</definedName>
    <definedName name="hyghggggggggggggggg" localSheetId="3" hidden="1">{#N/A,#N/A,TRUE,"Лист1";#N/A,#N/A,TRUE,"Лист2";#N/A,#N/A,TRUE,"Лист3"}</definedName>
    <definedName name="hyghggggggggggggggg" localSheetId="4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 localSheetId="3">[3]!i</definedName>
    <definedName name="i" localSheetId="4">[3]!i</definedName>
    <definedName name="i">[3]!i</definedName>
    <definedName name="iiiiii" localSheetId="3">[3]!iiiiii</definedName>
    <definedName name="iiiiii" localSheetId="4">[3]!iiiiii</definedName>
    <definedName name="iiiiii">[3]!iiiiii</definedName>
    <definedName name="iijjjjjjjjjjjjj" localSheetId="3">[3]!iijjjjjjjjjjjjj</definedName>
    <definedName name="iijjjjjjjjjjjjj" localSheetId="4">[3]!iijjjjjjjjjjjjj</definedName>
    <definedName name="iijjjjjjjjjjjjj">[3]!iijjjjjjjjjjjjj</definedName>
    <definedName name="ijhukjhjkhj" localSheetId="3">[3]!ijhukjhjkhj</definedName>
    <definedName name="ijhukjhjkhj" localSheetId="4">[3]!ijhukjhjkhj</definedName>
    <definedName name="ijhukjhjkhj">[3]!ijhukjhjkhj</definedName>
    <definedName name="imuuybrd" localSheetId="3">[3]!imuuybrd</definedName>
    <definedName name="imuuybrd" localSheetId="4">[3]!imuuybrd</definedName>
    <definedName name="imuuybrd">[3]!imuuybrd</definedName>
    <definedName name="ioiomkjjjjj" localSheetId="3">[3]!ioiomkjjjjj</definedName>
    <definedName name="ioiomkjjjjj" localSheetId="4">[3]!ioiomkjjjjj</definedName>
    <definedName name="ioiomkjjjjj">[3]!ioiomkjjjjj</definedName>
    <definedName name="iouhnjvgfcfd" localSheetId="3">[3]!iouhnjvgfcfd</definedName>
    <definedName name="iouhnjvgfcfd" localSheetId="4">[3]!iouhnjvgfcfd</definedName>
    <definedName name="iouhnjvgfcfd">[3]!iouhnjvgfcfd</definedName>
    <definedName name="iouiuyiuyutuyrt" localSheetId="3">[3]!iouiuyiuyutuyrt</definedName>
    <definedName name="iouiuyiuyutuyrt" localSheetId="4">[3]!iouiuyiuyutuyrt</definedName>
    <definedName name="iouiuyiuyutuyrt">[3]!iouiuyiuyutuyrt</definedName>
    <definedName name="iounuibuig" localSheetId="3">[3]!iounuibuig</definedName>
    <definedName name="iounuibuig" localSheetId="4">[3]!iounuibuig</definedName>
    <definedName name="iounuibuig">[3]!iounuibuig</definedName>
    <definedName name="iouyuytytfty" localSheetId="3">[3]!iouyuytytfty</definedName>
    <definedName name="iouyuytytfty" localSheetId="4">[3]!iouyuytytfty</definedName>
    <definedName name="iouyuytytfty">[3]!iouyuytytfty</definedName>
    <definedName name="iuiiiiiiiiiiiiiiiiii" localSheetId="1" hidden="1">{#N/A,#N/A,TRUE,"Лист1";#N/A,#N/A,TRUE,"Лист2";#N/A,#N/A,TRUE,"Лист3"}</definedName>
    <definedName name="iuiiiiiiiiiiiiiiiiii" localSheetId="2" hidden="1">{#N/A,#N/A,TRUE,"Лист1";#N/A,#N/A,TRUE,"Лист2";#N/A,#N/A,TRUE,"Лист3"}</definedName>
    <definedName name="iuiiiiiiiiiiiiiiiiii" localSheetId="3" hidden="1">{#N/A,#N/A,TRUE,"Лист1";#N/A,#N/A,TRUE,"Лист2";#N/A,#N/A,TRUE,"Лист3"}</definedName>
    <definedName name="iuiiiiiiiiiiiiiiiiii" localSheetId="4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3">[3]!iuiohjkjk</definedName>
    <definedName name="iuiohjkjk" localSheetId="4">[3]!iuiohjkjk</definedName>
    <definedName name="iuiohjkjk">[3]!iuiohjkjk</definedName>
    <definedName name="iuiuyggggggggggggggggggg" localSheetId="3">[3]!iuiuyggggggggggggggggggg</definedName>
    <definedName name="iuiuyggggggggggggggggggg" localSheetId="4">[3]!iuiuyggggggggggggggggggg</definedName>
    <definedName name="iuiuyggggggggggggggggggg">[3]!iuiuyggggggggggggggggggg</definedName>
    <definedName name="iuiuytrsgfjh" localSheetId="3">[3]!iuiuytrsgfjh</definedName>
    <definedName name="iuiuytrsgfjh" localSheetId="4">[3]!iuiuytrsgfjh</definedName>
    <definedName name="iuiuytrsgfjh">[3]!iuiuytrsgfjh</definedName>
    <definedName name="iuiytyyfdg" localSheetId="1" hidden="1">{#N/A,#N/A,TRUE,"Лист1";#N/A,#N/A,TRUE,"Лист2";#N/A,#N/A,TRUE,"Лист3"}</definedName>
    <definedName name="iuiytyyfdg" localSheetId="2" hidden="1">{#N/A,#N/A,TRUE,"Лист1";#N/A,#N/A,TRUE,"Лист2";#N/A,#N/A,TRUE,"Лист3"}</definedName>
    <definedName name="iuiytyyfdg" localSheetId="3" hidden="1">{#N/A,#N/A,TRUE,"Лист1";#N/A,#N/A,TRUE,"Лист2";#N/A,#N/A,TRUE,"Лист3"}</definedName>
    <definedName name="iuiytyyfdg" localSheetId="4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3">[3]!iujjjjjjjjjhjh</definedName>
    <definedName name="iujjjjjjjjjhjh" localSheetId="4">[3]!iujjjjjjjjjhjh</definedName>
    <definedName name="iujjjjjjjjjhjh">[3]!iujjjjjjjjjhjh</definedName>
    <definedName name="iujjjjjjjjjjjjjjjjjj" localSheetId="3">[3]!iujjjjjjjjjjjjjjjjjj</definedName>
    <definedName name="iujjjjjjjjjjjjjjjjjj" localSheetId="4">[3]!iujjjjjjjjjjjjjjjjjj</definedName>
    <definedName name="iujjjjjjjjjjjjjjjjjj">[3]!iujjjjjjjjjjjjjjjjjj</definedName>
    <definedName name="iukjjjjjjjjjjjj" localSheetId="1" hidden="1">{#N/A,#N/A,TRUE,"Лист1";#N/A,#N/A,TRUE,"Лист2";#N/A,#N/A,TRUE,"Лист3"}</definedName>
    <definedName name="iukjjjjjjjjjjjj" localSheetId="2" hidden="1">{#N/A,#N/A,TRUE,"Лист1";#N/A,#N/A,TRUE,"Лист2";#N/A,#N/A,TRUE,"Лист3"}</definedName>
    <definedName name="iukjjjjjjjjjjjj" localSheetId="3" hidden="1">{#N/A,#N/A,TRUE,"Лист1";#N/A,#N/A,TRUE,"Лист2";#N/A,#N/A,TRUE,"Лист3"}</definedName>
    <definedName name="iukjjjjjjjjjjjj" localSheetId="4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3">[3]!iukjkjgh</definedName>
    <definedName name="iukjkjgh" localSheetId="4">[3]!iukjkjgh</definedName>
    <definedName name="iukjkjgh">[3]!iukjkjgh</definedName>
    <definedName name="iuubbbbbbbbbbbb" localSheetId="3">[3]!iuubbbbbbbbbbbb</definedName>
    <definedName name="iuubbbbbbbbbbbb" localSheetId="4">[3]!iuubbbbbbbbbbbb</definedName>
    <definedName name="iuubbbbbbbbbbbb">[3]!iuubbbbbbbbbbbb</definedName>
    <definedName name="iuuhhbvg" localSheetId="3">[3]!iuuhhbvg</definedName>
    <definedName name="iuuhhbvg" localSheetId="4">[3]!iuuhhbvg</definedName>
    <definedName name="iuuhhbvg">[3]!iuuhhbvg</definedName>
    <definedName name="iuuitt" localSheetId="3">[3]!iuuitt</definedName>
    <definedName name="iuuitt" localSheetId="4">[3]!iuuitt</definedName>
    <definedName name="iuuitt">[3]!iuuitt</definedName>
    <definedName name="iuuiyyttyty" localSheetId="3">[3]!iuuiyyttyty</definedName>
    <definedName name="iuuiyyttyty" localSheetId="4">[3]!iuuiyyttyty</definedName>
    <definedName name="iuuiyyttyty">[3]!iuuiyyttyty</definedName>
    <definedName name="iuuuuuuuuuuuuuuuu" localSheetId="3">[3]!iuuuuuuuuuuuuuuuu</definedName>
    <definedName name="iuuuuuuuuuuuuuuuu" localSheetId="4">[3]!iuuuuuuuuuuuuuuuu</definedName>
    <definedName name="iuuuuuuuuuuuuuuuu">[3]!iuuuuuuuuuuuuuuuu</definedName>
    <definedName name="iuuuuuuuuuuuuuuuuuuu" localSheetId="3">[3]!iuuuuuuuuuuuuuuuuuuu</definedName>
    <definedName name="iuuuuuuuuuuuuuuuuuuu" localSheetId="4">[3]!iuuuuuuuuuuuuuuuuuuu</definedName>
    <definedName name="iuuuuuuuuuuuuuuuuuuu">[3]!iuuuuuuuuuuuuuuuuuuu</definedName>
    <definedName name="iuuyyyyyyyyyyyyyyy" localSheetId="3">[3]!iuuyyyyyyyyyyyyyyy</definedName>
    <definedName name="iuuyyyyyyyyyyyyyyy" localSheetId="4">[3]!iuuyyyyyyyyyyyyyyy</definedName>
    <definedName name="iuuyyyyyyyyyyyyyyy">[3]!iuuyyyyyyyyyyyyyyy</definedName>
    <definedName name="iyuuytvt" localSheetId="1" hidden="1">{#N/A,#N/A,TRUE,"Лист1";#N/A,#N/A,TRUE,"Лист2";#N/A,#N/A,TRUE,"Лист3"}</definedName>
    <definedName name="iyuuytvt" localSheetId="2" hidden="1">{#N/A,#N/A,TRUE,"Лист1";#N/A,#N/A,TRUE,"Лист2";#N/A,#N/A,TRUE,"Лист3"}</definedName>
    <definedName name="iyuuytvt" localSheetId="3" hidden="1">{#N/A,#N/A,TRUE,"Лист1";#N/A,#N/A,TRUE,"Лист2";#N/A,#N/A,TRUE,"Лист3"}</definedName>
    <definedName name="iyuuytvt" localSheetId="4" hidden="1">{#N/A,#N/A,TRUE,"Лист1";#N/A,#N/A,TRUE,"Лист2";#N/A,#N/A,TRUE,"Лист3"}</definedName>
    <definedName name="iyuuytvt" hidden="1">{#N/A,#N/A,TRUE,"Лист1";#N/A,#N/A,TRUE,"Лист2";#N/A,#N/A,TRUE,"Лист3"}</definedName>
    <definedName name="izol_type_list">[6]TEHSHEET!$AN$2:$AN$3</definedName>
    <definedName name="jbnbvggggggggggggggg" localSheetId="3">[3]!jbnbvggggggggggggggg</definedName>
    <definedName name="jbnbvggggggggggggggg" localSheetId="4">[3]!jbnbvggggggggggggggg</definedName>
    <definedName name="jbnbvggggggggggggggg">[3]!jbnbvggggggggggggggg</definedName>
    <definedName name="jghghfd" localSheetId="3">[3]!jghghfd</definedName>
    <definedName name="jghghfd" localSheetId="4">[3]!jghghfd</definedName>
    <definedName name="jghghfd">[3]!jghghfd</definedName>
    <definedName name="jgjhgd" localSheetId="3">[3]!jgjhgd</definedName>
    <definedName name="jgjhgd" localSheetId="4">[3]!jgjhgd</definedName>
    <definedName name="jgjhgd">[3]!jgjhgd</definedName>
    <definedName name="jhfgfs" localSheetId="1" hidden="1">{#N/A,#N/A,TRUE,"Лист1";#N/A,#N/A,TRUE,"Лист2";#N/A,#N/A,TRUE,"Лист3"}</definedName>
    <definedName name="jhfgfs" localSheetId="2" hidden="1">{#N/A,#N/A,TRUE,"Лист1";#N/A,#N/A,TRUE,"Лист2";#N/A,#N/A,TRUE,"Лист3"}</definedName>
    <definedName name="jhfgfs" localSheetId="3" hidden="1">{#N/A,#N/A,TRUE,"Лист1";#N/A,#N/A,TRUE,"Лист2";#N/A,#N/A,TRUE,"Лист3"}</definedName>
    <definedName name="jhfgfs" localSheetId="4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3">[3]!jhfghfyu</definedName>
    <definedName name="jhfghfyu" localSheetId="4">[3]!jhfghfyu</definedName>
    <definedName name="jhfghfyu">[3]!jhfghfyu</definedName>
    <definedName name="jhfghgfgfgfdfs" localSheetId="1" hidden="1">{#N/A,#N/A,TRUE,"Лист1";#N/A,#N/A,TRUE,"Лист2";#N/A,#N/A,TRUE,"Лист3"}</definedName>
    <definedName name="jhfghgfgfgfdfs" localSheetId="2" hidden="1">{#N/A,#N/A,TRUE,"Лист1";#N/A,#N/A,TRUE,"Лист2";#N/A,#N/A,TRUE,"Лист3"}</definedName>
    <definedName name="jhfghgfgfgfdfs" localSheetId="3" hidden="1">{#N/A,#N/A,TRUE,"Лист1";#N/A,#N/A,TRUE,"Лист2";#N/A,#N/A,TRUE,"Лист3"}</definedName>
    <definedName name="jhfghgfgfgfdfs" localSheetId="4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3">[3]!jhghfd</definedName>
    <definedName name="jhghfd" localSheetId="4">[3]!jhghfd</definedName>
    <definedName name="jhghfd">[3]!jhghfd</definedName>
    <definedName name="jhghjf" localSheetId="3">[3]!jhghjf</definedName>
    <definedName name="jhghjf" localSheetId="4">[3]!jhghjf</definedName>
    <definedName name="jhghjf">[3]!jhghjf</definedName>
    <definedName name="jhhgfddfs" localSheetId="3">[3]!jhhgfddfs</definedName>
    <definedName name="jhhgfddfs" localSheetId="4">[3]!jhhgfddfs</definedName>
    <definedName name="jhhgfddfs">[3]!jhhgfddfs</definedName>
    <definedName name="jhhgjhgf" localSheetId="3">[3]!jhhgjhgf</definedName>
    <definedName name="jhhgjhgf" localSheetId="4">[3]!jhhgjhgf</definedName>
    <definedName name="jhhgjhgf">[3]!jhhgjhgf</definedName>
    <definedName name="jhhhjhgghg" localSheetId="3">[3]!jhhhjhgghg</definedName>
    <definedName name="jhhhjhgghg" localSheetId="4">[3]!jhhhjhgghg</definedName>
    <definedName name="jhhhjhgghg">[3]!jhhhjhgghg</definedName>
    <definedName name="jhhjgkjgl" localSheetId="3">[3]!jhhjgkjgl</definedName>
    <definedName name="jhhjgkjgl" localSheetId="4">[3]!jhhjgkjgl</definedName>
    <definedName name="jhhjgkjgl">[3]!jhhjgkjgl</definedName>
    <definedName name="jhjgfghf" localSheetId="3">[3]!jhjgfghf</definedName>
    <definedName name="jhjgfghf" localSheetId="4">[3]!jhjgfghf</definedName>
    <definedName name="jhjgfghf">[3]!jhjgfghf</definedName>
    <definedName name="jhjgjgh" localSheetId="3">[3]!jhjgjgh</definedName>
    <definedName name="jhjgjgh" localSheetId="4">[3]!jhjgjgh</definedName>
    <definedName name="jhjgjgh">[3]!jhjgjgh</definedName>
    <definedName name="jhjhf" localSheetId="3">[3]!jhjhf</definedName>
    <definedName name="jhjhf" localSheetId="4">[3]!jhjhf</definedName>
    <definedName name="jhjhf">[3]!jhjhf</definedName>
    <definedName name="jhjhjhjggggggggggggg" localSheetId="3">[3]!jhjhjhjggggggggggggg</definedName>
    <definedName name="jhjhjhjggggggggggggg" localSheetId="4">[3]!jhjhjhjggggggggggggg</definedName>
    <definedName name="jhjhjhjggggggggggggg">[3]!jhjhjhjggggggggggggg</definedName>
    <definedName name="jhjhyyyyyyyyyyyyyy" localSheetId="3">[3]!jhjhyyyyyyyyyyyyyy</definedName>
    <definedName name="jhjhyyyyyyyyyyyyyy" localSheetId="4">[3]!jhjhyyyyyyyyyyyyyy</definedName>
    <definedName name="jhjhyyyyyyyyyyyyyy">[3]!jhjhyyyyyyyyyyyyyy</definedName>
    <definedName name="jhjjhhhhhh" localSheetId="3">[3]!jhjjhhhhhh</definedName>
    <definedName name="jhjjhhhhhh" localSheetId="4">[3]!jhjjhhhhhh</definedName>
    <definedName name="jhjjhhhhhh">[3]!jhjjhhhhhh</definedName>
    <definedName name="jhjkghgdd" localSheetId="3">[3]!jhjkghgdd</definedName>
    <definedName name="jhjkghgdd" localSheetId="4">[3]!jhjkghgdd</definedName>
    <definedName name="jhjkghgdd">[3]!jhjkghgdd</definedName>
    <definedName name="jhjytyyyyyyyyyyyyyyyy" localSheetId="1" hidden="1">{#N/A,#N/A,TRUE,"Лист1";#N/A,#N/A,TRUE,"Лист2";#N/A,#N/A,TRUE,"Лист3"}</definedName>
    <definedName name="jhjytyyyyyyyyyyyyyyyy" localSheetId="2" hidden="1">{#N/A,#N/A,TRUE,"Лист1";#N/A,#N/A,TRUE,"Лист2";#N/A,#N/A,TRUE,"Лист3"}</definedName>
    <definedName name="jhjytyyyyyyyyyyyyyyyy" localSheetId="3" hidden="1">{#N/A,#N/A,TRUE,"Лист1";#N/A,#N/A,TRUE,"Лист2";#N/A,#N/A,TRUE,"Лист3"}</definedName>
    <definedName name="jhjytyyyyyyyyyyyyyyyy" localSheetId="4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3">[3]!jhkhjghfg</definedName>
    <definedName name="jhkhjghfg" localSheetId="4">[3]!jhkhjghfg</definedName>
    <definedName name="jhkhjghfg">[3]!jhkhjghfg</definedName>
    <definedName name="jhkjhjhg" localSheetId="3">[3]!jhkjhjhg</definedName>
    <definedName name="jhkjhjhg" localSheetId="4">[3]!jhkjhjhg</definedName>
    <definedName name="jhkjhjhg">[3]!jhkjhjhg</definedName>
    <definedName name="jhtjgyt" localSheetId="1" hidden="1">{#N/A,#N/A,TRUE,"Лист1";#N/A,#N/A,TRUE,"Лист2";#N/A,#N/A,TRUE,"Лист3"}</definedName>
    <definedName name="jhtjgyt" localSheetId="2" hidden="1">{#N/A,#N/A,TRUE,"Лист1";#N/A,#N/A,TRUE,"Лист2";#N/A,#N/A,TRUE,"Лист3"}</definedName>
    <definedName name="jhtjgyt" localSheetId="3" hidden="1">{#N/A,#N/A,TRUE,"Лист1";#N/A,#N/A,TRUE,"Лист2";#N/A,#N/A,TRUE,"Лист3"}</definedName>
    <definedName name="jhtjgyt" localSheetId="4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3">[3]!jhujghj</definedName>
    <definedName name="jhujghj" localSheetId="4">[3]!jhujghj</definedName>
    <definedName name="jhujghj">[3]!jhujghj</definedName>
    <definedName name="jhujy" localSheetId="3">[3]!jhujy</definedName>
    <definedName name="jhujy" localSheetId="4">[3]!jhujy</definedName>
    <definedName name="jhujy">[3]!jhujy</definedName>
    <definedName name="jhy" localSheetId="3">[3]!jhy</definedName>
    <definedName name="jhy" localSheetId="4">[3]!jhy</definedName>
    <definedName name="jhy">[3]!jhy</definedName>
    <definedName name="jjhjgjhfg" localSheetId="3">[3]!jjhjgjhfg</definedName>
    <definedName name="jjhjgjhfg" localSheetId="4">[3]!jjhjgjhfg</definedName>
    <definedName name="jjhjgjhfg">[3]!jjhjgjhfg</definedName>
    <definedName name="jjhjhhhhhhhhhhhhhhh" localSheetId="3">[3]!jjhjhhhhhhhhhhhhhhh</definedName>
    <definedName name="jjhjhhhhhhhhhhhhhhh" localSheetId="4">[3]!jjhjhhhhhhhhhhhhhhh</definedName>
    <definedName name="jjhjhhhhhhhhhhhhhhh">[3]!jjhjhhhhhhhhhhhhhhh</definedName>
    <definedName name="jjjjjjjj" localSheetId="3">[3]!jjjjjjjj</definedName>
    <definedName name="jjjjjjjj" localSheetId="4">[3]!jjjjjjjj</definedName>
    <definedName name="jjjjjjjj">[3]!jjjjjjjj</definedName>
    <definedName name="jjkjhhgffd" localSheetId="3">[3]!jjkjhhgffd</definedName>
    <definedName name="jjkjhhgffd" localSheetId="4">[3]!jjkjhhgffd</definedName>
    <definedName name="jjkjhhgffd">[3]!jjkjhhgffd</definedName>
    <definedName name="jkbvbcdxd" localSheetId="3">[3]!jkbvbcdxd</definedName>
    <definedName name="jkbvbcdxd" localSheetId="4">[3]!jkbvbcdxd</definedName>
    <definedName name="jkbvbcdxd">[3]!jkbvbcdxd</definedName>
    <definedName name="jkhffddds" localSheetId="1" hidden="1">{#N/A,#N/A,TRUE,"Лист1";#N/A,#N/A,TRUE,"Лист2";#N/A,#N/A,TRUE,"Лист3"}</definedName>
    <definedName name="jkhffddds" localSheetId="2" hidden="1">{#N/A,#N/A,TRUE,"Лист1";#N/A,#N/A,TRUE,"Лист2";#N/A,#N/A,TRUE,"Лист3"}</definedName>
    <definedName name="jkhffddds" localSheetId="3" hidden="1">{#N/A,#N/A,TRUE,"Лист1";#N/A,#N/A,TRUE,"Лист2";#N/A,#N/A,TRUE,"Лист3"}</definedName>
    <definedName name="jkhffddds" localSheetId="4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3">[3]!jkhujygytf</definedName>
    <definedName name="jkhujygytf" localSheetId="4">[3]!jkhujygytf</definedName>
    <definedName name="jkhujygytf">[3]!jkhujygytf</definedName>
    <definedName name="jkkjhgj" localSheetId="1" hidden="1">{#N/A,#N/A,TRUE,"Лист1";#N/A,#N/A,TRUE,"Лист2";#N/A,#N/A,TRUE,"Лист3"}</definedName>
    <definedName name="jkkjhgj" localSheetId="2" hidden="1">{#N/A,#N/A,TRUE,"Лист1";#N/A,#N/A,TRUE,"Лист2";#N/A,#N/A,TRUE,"Лист3"}</definedName>
    <definedName name="jkkjhgj" localSheetId="3" hidden="1">{#N/A,#N/A,TRUE,"Лист1";#N/A,#N/A,TRUE,"Лист2";#N/A,#N/A,TRUE,"Лист3"}</definedName>
    <definedName name="jkkjhgj" localSheetId="4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1" hidden="1">{#N/A,#N/A,TRUE,"Лист1";#N/A,#N/A,TRUE,"Лист2";#N/A,#N/A,TRUE,"Лист3"}</definedName>
    <definedName name="jnkjjjjjjjjjjjjjjjjjjjj" localSheetId="2" hidden="1">{#N/A,#N/A,TRUE,"Лист1";#N/A,#N/A,TRUE,"Лист2";#N/A,#N/A,TRUE,"Лист3"}</definedName>
    <definedName name="jnkjjjjjjjjjjjjjjjjjjjj" localSheetId="3" hidden="1">{#N/A,#N/A,TRUE,"Лист1";#N/A,#N/A,TRUE,"Лист2";#N/A,#N/A,TRUE,"Лист3"}</definedName>
    <definedName name="jnkjjjjjjjjjjjjjjjjjjjj" localSheetId="4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1" hidden="1">{#N/A,#N/A,TRUE,"Лист1";#N/A,#N/A,TRUE,"Лист2";#N/A,#N/A,TRUE,"Лист3"}</definedName>
    <definedName name="juhghg" localSheetId="2" hidden="1">{#N/A,#N/A,TRUE,"Лист1";#N/A,#N/A,TRUE,"Лист2";#N/A,#N/A,TRUE,"Лист3"}</definedName>
    <definedName name="juhghg" localSheetId="3" hidden="1">{#N/A,#N/A,TRUE,"Лист1";#N/A,#N/A,TRUE,"Лист2";#N/A,#N/A,TRUE,"Лист3"}</definedName>
    <definedName name="juhghg" localSheetId="4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3">[3]!jujhghgcvgfxc</definedName>
    <definedName name="jujhghgcvgfxc" localSheetId="4">[3]!jujhghgcvgfxc</definedName>
    <definedName name="jujhghgcvgfxc">[3]!jujhghgcvgfxc</definedName>
    <definedName name="jyihtg" localSheetId="3">[3]!jyihtg</definedName>
    <definedName name="jyihtg" localSheetId="4">[3]!jyihtg</definedName>
    <definedName name="jyihtg">[3]!jyihtg</definedName>
    <definedName name="jyuytvbyvtvfr" localSheetId="1" hidden="1">{#N/A,#N/A,TRUE,"Лист1";#N/A,#N/A,TRUE,"Лист2";#N/A,#N/A,TRUE,"Лист3"}</definedName>
    <definedName name="jyuytvbyvtvfr" localSheetId="2" hidden="1">{#N/A,#N/A,TRUE,"Лист1";#N/A,#N/A,TRUE,"Лист2";#N/A,#N/A,TRUE,"Лист3"}</definedName>
    <definedName name="jyuytvbyvtvfr" localSheetId="3" hidden="1">{#N/A,#N/A,TRUE,"Лист1";#N/A,#N/A,TRUE,"Лист2";#N/A,#N/A,TRUE,"Лист3"}</definedName>
    <definedName name="jyuytvbyvtvfr" localSheetId="4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 localSheetId="3">[3]!k</definedName>
    <definedName name="k" localSheetId="4">[3]!k</definedName>
    <definedName name="k">[3]!k</definedName>
    <definedName name="kat_nad_list">[7]TEHSHEET!$H$2:$H$4</definedName>
    <definedName name="khjkhjghf" localSheetId="1" hidden="1">{#N/A,#N/A,TRUE,"Лист1";#N/A,#N/A,TRUE,"Лист2";#N/A,#N/A,TRUE,"Лист3"}</definedName>
    <definedName name="khjkhjghf" localSheetId="2" hidden="1">{#N/A,#N/A,TRUE,"Лист1";#N/A,#N/A,TRUE,"Лист2";#N/A,#N/A,TRUE,"Лист3"}</definedName>
    <definedName name="khjkhjghf" localSheetId="3" hidden="1">{#N/A,#N/A,TRUE,"Лист1";#N/A,#N/A,TRUE,"Лист2";#N/A,#N/A,TRUE,"Лист3"}</definedName>
    <definedName name="khjkhjghf" localSheetId="4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3">[3]!kiuytte</definedName>
    <definedName name="kiuytte" localSheetId="4">[3]!kiuytte</definedName>
    <definedName name="kiuytte">[3]!kiuytte</definedName>
    <definedName name="kj" localSheetId="1" hidden="1">{#N/A,#N/A,TRUE,"Лист1";#N/A,#N/A,TRUE,"Лист2";#N/A,#N/A,TRUE,"Лист3"}</definedName>
    <definedName name="kj" localSheetId="2" hidden="1">{#N/A,#N/A,TRUE,"Лист1";#N/A,#N/A,TRUE,"Лист2";#N/A,#N/A,TRUE,"Лист3"}</definedName>
    <definedName name="kj" localSheetId="3" hidden="1">{#N/A,#N/A,TRUE,"Лист1";#N/A,#N/A,TRUE,"Лист2";#N/A,#N/A,TRUE,"Лист3"}</definedName>
    <definedName name="kj" localSheetId="4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3">[3]!kjhhgfgfs</definedName>
    <definedName name="kjhhgfgfs" localSheetId="4">[3]!kjhhgfgfs</definedName>
    <definedName name="kjhhgfgfs">[3]!kjhhgfgfs</definedName>
    <definedName name="kjhiuh" localSheetId="3">[3]!kjhiuh</definedName>
    <definedName name="kjhiuh" localSheetId="4">[3]!kjhiuh</definedName>
    <definedName name="kjhiuh">[3]!kjhiuh</definedName>
    <definedName name="kjhjhgggggggggggggg" localSheetId="3">[3]!kjhjhgggggggggggggg</definedName>
    <definedName name="kjhjhgggggggggggggg" localSheetId="4">[3]!kjhjhgggggggggggggg</definedName>
    <definedName name="kjhjhgggggggggggggg">[3]!kjhjhgggggggggggggg</definedName>
    <definedName name="kjhjhhjgfd" localSheetId="3">[3]!kjhjhhjgfd</definedName>
    <definedName name="kjhjhhjgfd" localSheetId="4">[3]!kjhjhhjgfd</definedName>
    <definedName name="kjhjhhjgfd">[3]!kjhjhhjgfd</definedName>
    <definedName name="kjhkghgggggggggggg" localSheetId="3">[3]!kjhkghgggggggggggg</definedName>
    <definedName name="kjhkghgggggggggggg" localSheetId="4">[3]!kjhkghgggggggggggg</definedName>
    <definedName name="kjhkghgggggggggggg">[3]!kjhkghgggggggggggg</definedName>
    <definedName name="kjhkjhjggh" localSheetId="3">[3]!kjhkjhjggh</definedName>
    <definedName name="kjhkjhjggh" localSheetId="4">[3]!kjhkjhjggh</definedName>
    <definedName name="kjhkjhjggh">[3]!kjhkjhjggh</definedName>
    <definedName name="kjhmnmfg" localSheetId="3">[3]!kjhmnmfg</definedName>
    <definedName name="kjhmnmfg" localSheetId="4">[3]!kjhmnmfg</definedName>
    <definedName name="kjhmnmfg">[3]!kjhmnmfg</definedName>
    <definedName name="kjhvvvvvvvvvvvvvvvvv" localSheetId="1" hidden="1">{#N/A,#N/A,TRUE,"Лист1";#N/A,#N/A,TRUE,"Лист2";#N/A,#N/A,TRUE,"Лист3"}</definedName>
    <definedName name="kjhvvvvvvvvvvvvvvvvv" localSheetId="2" hidden="1">{#N/A,#N/A,TRUE,"Лист1";#N/A,#N/A,TRUE,"Лист2";#N/A,#N/A,TRUE,"Лист3"}</definedName>
    <definedName name="kjhvvvvvvvvvvvvvvvvv" localSheetId="3" hidden="1">{#N/A,#N/A,TRUE,"Лист1";#N/A,#N/A,TRUE,"Лист2";#N/A,#N/A,TRUE,"Лист3"}</definedName>
    <definedName name="kjhvvvvvvvvvvvvvvvvv" localSheetId="4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 localSheetId="3">[3]!kjjhghftyfy</definedName>
    <definedName name="kjjhghftyfy" localSheetId="4">[3]!kjjhghftyfy</definedName>
    <definedName name="kjjhghftyfy">[3]!kjjhghftyfy</definedName>
    <definedName name="kjjhjhghgh" localSheetId="3">[3]!kjjhjhghgh</definedName>
    <definedName name="kjjhjhghgh" localSheetId="4">[3]!kjjhjhghgh</definedName>
    <definedName name="kjjhjhghgh">[3]!kjjhjhghgh</definedName>
    <definedName name="kjjjjjhhhhhhhhhhhhh" localSheetId="1" hidden="1">{#N/A,#N/A,TRUE,"Лист1";#N/A,#N/A,TRUE,"Лист2";#N/A,#N/A,TRUE,"Лист3"}</definedName>
    <definedName name="kjjjjjhhhhhhhhhhhhh" localSheetId="2" hidden="1">{#N/A,#N/A,TRUE,"Лист1";#N/A,#N/A,TRUE,"Лист2";#N/A,#N/A,TRUE,"Лист3"}</definedName>
    <definedName name="kjjjjjhhhhhhhhhhhhh" localSheetId="3" hidden="1">{#N/A,#N/A,TRUE,"Лист1";#N/A,#N/A,TRUE,"Лист2";#N/A,#N/A,TRUE,"Лист3"}</definedName>
    <definedName name="kjjjjjhhhhhhhhhhhhh" localSheetId="4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3">[3]!kjjkhgf</definedName>
    <definedName name="kjjkhgf" localSheetId="4">[3]!kjjkhgf</definedName>
    <definedName name="kjjkhgf">[3]!kjjkhgf</definedName>
    <definedName name="kjjkkjhjhgjhg" localSheetId="3">[3]!kjjkkjhjhgjhg</definedName>
    <definedName name="kjjkkjhjhgjhg" localSheetId="4">[3]!kjjkkjhjhgjhg</definedName>
    <definedName name="kjjkkjhjhgjhg">[3]!kjjkkjhjhgjhg</definedName>
    <definedName name="kjjyhjhuyh" localSheetId="3">[3]!kjjyhjhuyh</definedName>
    <definedName name="kjjyhjhuyh" localSheetId="4">[3]!kjjyhjhuyh</definedName>
    <definedName name="kjjyhjhuyh">[3]!kjjyhjhuyh</definedName>
    <definedName name="kjkhj" localSheetId="3">[3]!kjkhj</definedName>
    <definedName name="kjkhj" localSheetId="4">[3]!kjkhj</definedName>
    <definedName name="kjkhj">[3]!kjkhj</definedName>
    <definedName name="kjkhjkjhgh" localSheetId="1" hidden="1">{#N/A,#N/A,TRUE,"Лист1";#N/A,#N/A,TRUE,"Лист2";#N/A,#N/A,TRUE,"Лист3"}</definedName>
    <definedName name="kjkhjkjhgh" localSheetId="2" hidden="1">{#N/A,#N/A,TRUE,"Лист1";#N/A,#N/A,TRUE,"Лист2";#N/A,#N/A,TRUE,"Лист3"}</definedName>
    <definedName name="kjkhjkjhgh" localSheetId="3" hidden="1">{#N/A,#N/A,TRUE,"Лист1";#N/A,#N/A,TRUE,"Лист2";#N/A,#N/A,TRUE,"Лист3"}</definedName>
    <definedName name="kjkhjkjhgh" localSheetId="4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3">[3]!kjkhkjhjcx</definedName>
    <definedName name="kjkhkjhjcx" localSheetId="4">[3]!kjkhkjhjcx</definedName>
    <definedName name="kjkhkjhjcx">[3]!kjkhkjhjcx</definedName>
    <definedName name="kjkjhjhjhghgf" localSheetId="1" hidden="1">{#N/A,#N/A,TRUE,"Лист1";#N/A,#N/A,TRUE,"Лист2";#N/A,#N/A,TRUE,"Лист3"}</definedName>
    <definedName name="kjkjhjhjhghgf" localSheetId="2" hidden="1">{#N/A,#N/A,TRUE,"Лист1";#N/A,#N/A,TRUE,"Лист2";#N/A,#N/A,TRUE,"Лист3"}</definedName>
    <definedName name="kjkjhjhjhghgf" localSheetId="3" hidden="1">{#N/A,#N/A,TRUE,"Лист1";#N/A,#N/A,TRUE,"Лист2";#N/A,#N/A,TRUE,"Лист3"}</definedName>
    <definedName name="kjkjhjhjhghgf" localSheetId="4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3">[3]!kjkjhjjjjjjjjjjjjjjjjj</definedName>
    <definedName name="kjkjhjjjjjjjjjjjjjjjjj" localSheetId="4">[3]!kjkjhjjjjjjjjjjjjjjjjj</definedName>
    <definedName name="kjkjhjjjjjjjjjjjjjjjjj">[3]!kjkjhjjjjjjjjjjjjjjjjj</definedName>
    <definedName name="kjkjjhhgfgfdds" localSheetId="3">[3]!kjkjjhhgfgfdds</definedName>
    <definedName name="kjkjjhhgfgfdds" localSheetId="4">[3]!kjkjjhhgfgfdds</definedName>
    <definedName name="kjkjjhhgfgfdds">[3]!kjkjjhhgfgfdds</definedName>
    <definedName name="kjkjjjjjjjjjjjjjjjj" localSheetId="3">[3]!kjkjjjjjjjjjjjjjjjj</definedName>
    <definedName name="kjkjjjjjjjjjjjjjjjj" localSheetId="4">[3]!kjkjjjjjjjjjjjjjjjj</definedName>
    <definedName name="kjkjjjjjjjjjjjjjjjj">[3]!kjkjjjjjjjjjjjjjjjj</definedName>
    <definedName name="kjlkji" localSheetId="3">[3]!kjlkji</definedName>
    <definedName name="kjlkji" localSheetId="4">[3]!kjlkji</definedName>
    <definedName name="kjlkji">[3]!kjlkji</definedName>
    <definedName name="kjlkjkhghjfgf" localSheetId="3">[3]!kjlkjkhghjfgf</definedName>
    <definedName name="kjlkjkhghjfgf" localSheetId="4">[3]!kjlkjkhghjfgf</definedName>
    <definedName name="kjlkjkhghjfgf">[3]!kjlkjkhghjfgf</definedName>
    <definedName name="kjmnmbn" localSheetId="3">[3]!kjmnmbn</definedName>
    <definedName name="kjmnmbn" localSheetId="4">[3]!kjmnmbn</definedName>
    <definedName name="kjmnmbn">[3]!kjmnmbn</definedName>
    <definedName name="kjuiuuuuuuuuuuuuuuu" localSheetId="3">[3]!kjuiuuuuuuuuuuuuuuu</definedName>
    <definedName name="kjuiuuuuuuuuuuuuuuu" localSheetId="4">[3]!kjuiuuuuuuuuuuuuuuu</definedName>
    <definedName name="kjuiuuuuuuuuuuuuuuu">[3]!kjuiuuuuuuuuuuuuuuu</definedName>
    <definedName name="kjuiyyyyyyyyyyyyyyyyyy" localSheetId="3">[3]!kjuiyyyyyyyyyyyyyyyyyy</definedName>
    <definedName name="kjuiyyyyyyyyyyyyyyyyyy" localSheetId="4">[3]!kjuiyyyyyyyyyyyyyyyyyy</definedName>
    <definedName name="kjuiyyyyyyyyyyyyyyyyyy">[3]!kjuiyyyyyyyyyyyyyyyyyy</definedName>
    <definedName name="kjykhjy" localSheetId="3">[3]!kjykhjy</definedName>
    <definedName name="kjykhjy" localSheetId="4">[3]!kjykhjy</definedName>
    <definedName name="kjykhjy">[3]!kjykhjy</definedName>
    <definedName name="kkkkkkkkkkkkkkkk" localSheetId="3">[3]!kkkkkkkkkkkkkkkk</definedName>
    <definedName name="kkkkkkkkkkkkkkkk" localSheetId="4">[3]!kkkkkkkkkkkkkkkk</definedName>
    <definedName name="kkkkkkkkkkkkkkkk">[3]!kkkkkkkkkkkkkkkk</definedName>
    <definedName name="kkljkjjjjjjjjjjjjj" localSheetId="3">[3]!kkljkjjjjjjjjjjjjj</definedName>
    <definedName name="kkljkjjjjjjjjjjjjj" localSheetId="4">[3]!kkljkjjjjjjjjjjjjj</definedName>
    <definedName name="kkljkjjjjjjjjjjjjj">[3]!kkljkjjjjjjjjjjjjj</definedName>
    <definedName name="kl_count_list">[6]TEHSHEET!$AA$2:$AA$3</definedName>
    <definedName name="kljhjkghv" localSheetId="1" hidden="1">{#N/A,#N/A,TRUE,"Лист1";#N/A,#N/A,TRUE,"Лист2";#N/A,#N/A,TRUE,"Лист3"}</definedName>
    <definedName name="kljhjkghv" localSheetId="2" hidden="1">{#N/A,#N/A,TRUE,"Лист1";#N/A,#N/A,TRUE,"Лист2";#N/A,#N/A,TRUE,"Лист3"}</definedName>
    <definedName name="kljhjkghv" localSheetId="3" hidden="1">{#N/A,#N/A,TRUE,"Лист1";#N/A,#N/A,TRUE,"Лист2";#N/A,#N/A,TRUE,"Лист3"}</definedName>
    <definedName name="kljhjkghv" localSheetId="4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3">[3]!kljjhgfhg</definedName>
    <definedName name="kljjhgfhg" localSheetId="4">[3]!kljjhgfhg</definedName>
    <definedName name="kljjhgfhg">[3]!kljjhgfhg</definedName>
    <definedName name="klkjkjhhffdx" localSheetId="3">[3]!klkjkjhhffdx</definedName>
    <definedName name="klkjkjhhffdx" localSheetId="4">[3]!klkjkjhhffdx</definedName>
    <definedName name="klkjkjhhffdx">[3]!klkjkjhhffdx</definedName>
    <definedName name="klljjjhjgghf" localSheetId="1" hidden="1">{#N/A,#N/A,TRUE,"Лист1";#N/A,#N/A,TRUE,"Лист2";#N/A,#N/A,TRUE,"Лист3"}</definedName>
    <definedName name="klljjjhjgghf" localSheetId="2" hidden="1">{#N/A,#N/A,TRUE,"Лист1";#N/A,#N/A,TRUE,"Лист2";#N/A,#N/A,TRUE,"Лист3"}</definedName>
    <definedName name="klljjjhjgghf" localSheetId="3" hidden="1">{#N/A,#N/A,TRUE,"Лист1";#N/A,#N/A,TRUE,"Лист2";#N/A,#N/A,TRUE,"Лист3"}</definedName>
    <definedName name="klljjjhjgghf" localSheetId="4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3">[3]!kmnjnj</definedName>
    <definedName name="kmnjnj" localSheetId="4">[3]!kmnjnj</definedName>
    <definedName name="kmnjnj">[3]!kmnjnj</definedName>
    <definedName name="knkn.n." localSheetId="3">[3]!knkn.n.</definedName>
    <definedName name="knkn.n." localSheetId="4">[3]!knkn.n.</definedName>
    <definedName name="knkn.n.">[3]!knkn.n.</definedName>
    <definedName name="KorQnt">[5]Параметры!$B$5</definedName>
    <definedName name="KotList">[5]Лист!$A$260</definedName>
    <definedName name="KotQnt">[5]Лист!$B$261</definedName>
    <definedName name="kuykjhjkhy" localSheetId="3">[3]!kuykjhjkhy</definedName>
    <definedName name="kuykjhjkhy" localSheetId="4">[3]!kuykjhjkhy</definedName>
    <definedName name="kuykjhjkhy">[3]!kuykjhjkhy</definedName>
    <definedName name="likuih" localSheetId="1" hidden="1">{#N/A,#N/A,TRUE,"Лист1";#N/A,#N/A,TRUE,"Лист2";#N/A,#N/A,TRUE,"Лист3"}</definedName>
    <definedName name="likuih" localSheetId="2" hidden="1">{#N/A,#N/A,TRUE,"Лист1";#N/A,#N/A,TRUE,"Лист2";#N/A,#N/A,TRUE,"Лист3"}</definedName>
    <definedName name="likuih" localSheetId="3" hidden="1">{#N/A,#N/A,TRUE,"Лист1";#N/A,#N/A,TRUE,"Лист2";#N/A,#N/A,TRUE,"Лист3"}</definedName>
    <definedName name="likuih" localSheetId="4" hidden="1">{#N/A,#N/A,TRUE,"Лист1";#N/A,#N/A,TRUE,"Лист2";#N/A,#N/A,TRUE,"Лист3"}</definedName>
    <definedName name="likuih" hidden="1">{#N/A,#N/A,TRUE,"Лист1";#N/A,#N/A,TRUE,"Лист2";#N/A,#N/A,TRUE,"Лист3"}</definedName>
    <definedName name="lkjjjjjjjjjjjj" localSheetId="3">[3]!lkjjjjjjjjjjjj</definedName>
    <definedName name="lkjjjjjjjjjjjj" localSheetId="4">[3]!lkjjjjjjjjjjjj</definedName>
    <definedName name="lkjjjjjjjjjjjj">[3]!lkjjjjjjjjjjjj</definedName>
    <definedName name="lkjklhjkghjffgd" localSheetId="3">[3]!lkjklhjkghjffgd</definedName>
    <definedName name="lkjklhjkghjffgd" localSheetId="4">[3]!lkjklhjkghjffgd</definedName>
    <definedName name="lkjklhjkghjffgd">[3]!lkjklhjkghjffgd</definedName>
    <definedName name="lkjkljhjkjhghjfg" localSheetId="3">[3]!lkjkljhjkjhghjfg</definedName>
    <definedName name="lkjkljhjkjhghjfg" localSheetId="4">[3]!lkjkljhjkjhghjfg</definedName>
    <definedName name="lkjkljhjkjhghjfg">[3]!lkjkljhjkjhghjfg</definedName>
    <definedName name="lkkkkkkkkkkkkkk" localSheetId="3">[3]!lkkkkkkkkkkkkkk</definedName>
    <definedName name="lkkkkkkkkkkkkkk" localSheetId="4">[3]!lkkkkkkkkkkkkkk</definedName>
    <definedName name="lkkkkkkkkkkkkkk">[3]!lkkkkkkkkkkkkkk</definedName>
    <definedName name="lkkljhhggtg" localSheetId="1" hidden="1">{#N/A,#N/A,TRUE,"Лист1";#N/A,#N/A,TRUE,"Лист2";#N/A,#N/A,TRUE,"Лист3"}</definedName>
    <definedName name="lkkljhhggtg" localSheetId="2" hidden="1">{#N/A,#N/A,TRUE,"Лист1";#N/A,#N/A,TRUE,"Лист2";#N/A,#N/A,TRUE,"Лист3"}</definedName>
    <definedName name="lkkljhhggtg" localSheetId="3" hidden="1">{#N/A,#N/A,TRUE,"Лист1";#N/A,#N/A,TRUE,"Лист2";#N/A,#N/A,TRUE,"Лист3"}</definedName>
    <definedName name="lkkljhhggtg" localSheetId="4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3">[3]!lkljhjhghggf</definedName>
    <definedName name="lkljhjhghggf" localSheetId="4">[3]!lkljhjhghggf</definedName>
    <definedName name="lkljhjhghggf">[3]!lkljhjhghggf</definedName>
    <definedName name="lkljkjhjhggfdgf" localSheetId="1" hidden="1">{#N/A,#N/A,TRUE,"Лист1";#N/A,#N/A,TRUE,"Лист2";#N/A,#N/A,TRUE,"Лист3"}</definedName>
    <definedName name="lkljkjhjhggfdgf" localSheetId="2" hidden="1">{#N/A,#N/A,TRUE,"Лист1";#N/A,#N/A,TRUE,"Лист2";#N/A,#N/A,TRUE,"Лист3"}</definedName>
    <definedName name="lkljkjhjhggfdgf" localSheetId="3" hidden="1">{#N/A,#N/A,TRUE,"Лист1";#N/A,#N/A,TRUE,"Лист2";#N/A,#N/A,TRUE,"Лист3"}</definedName>
    <definedName name="lkljkjhjhggfdgf" localSheetId="4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3">[3]!lkljkjhjkjh</definedName>
    <definedName name="lkljkjhjkjh" localSheetId="4">[3]!lkljkjhjkjh</definedName>
    <definedName name="lkljkjhjkjh">[3]!lkljkjhjkjh</definedName>
    <definedName name="lklkjkjhjhfg" localSheetId="3">[3]!lklkjkjhjhfg</definedName>
    <definedName name="lklkjkjhjhfg" localSheetId="4">[3]!lklkjkjhjhfg</definedName>
    <definedName name="lklkjkjhjhfg">[3]!lklkjkjhjhfg</definedName>
    <definedName name="lklkkllk" localSheetId="3">[3]!lklkkllk</definedName>
    <definedName name="lklkkllk" localSheetId="4">[3]!lklkkllk</definedName>
    <definedName name="lklkkllk">[3]!lklkkllk</definedName>
    <definedName name="lklkljkhjhgh" localSheetId="3">[3]!lklkljkhjhgh</definedName>
    <definedName name="lklkljkhjhgh" localSheetId="4">[3]!lklkljkhjhgh</definedName>
    <definedName name="lklkljkhjhgh">[3]!lklkljkhjhgh</definedName>
    <definedName name="lklklkjkj" localSheetId="3">[3]!lklklkjkj</definedName>
    <definedName name="lklklkjkj" localSheetId="4">[3]!lklklkjkj</definedName>
    <definedName name="lklklkjkj">[3]!lklklkjkj</definedName>
    <definedName name="lllllll" localSheetId="3">[3]!lllllll</definedName>
    <definedName name="lllllll" localSheetId="4">[3]!lllllll</definedName>
    <definedName name="lllllll">[3]!lllllll</definedName>
    <definedName name="material_list">[6]TEHSHEET!$Z$2:$Z$3</definedName>
    <definedName name="mhgg" localSheetId="3">[3]!mhgg</definedName>
    <definedName name="mhgg" localSheetId="4">[3]!mhgg</definedName>
    <definedName name="mhgg">[3]!mhgg</definedName>
    <definedName name="mhyt" localSheetId="1" hidden="1">{#N/A,#N/A,TRUE,"Лист1";#N/A,#N/A,TRUE,"Лист2";#N/A,#N/A,TRUE,"Лист3"}</definedName>
    <definedName name="mhyt" localSheetId="2" hidden="1">{#N/A,#N/A,TRUE,"Лист1";#N/A,#N/A,TRUE,"Лист2";#N/A,#N/A,TRUE,"Лист3"}</definedName>
    <definedName name="mhyt" localSheetId="3" hidden="1">{#N/A,#N/A,TRUE,"Лист1";#N/A,#N/A,TRUE,"Лист2";#N/A,#N/A,TRUE,"Лист3"}</definedName>
    <definedName name="mhyt" localSheetId="4" hidden="1">{#N/A,#N/A,TRUE,"Лист1";#N/A,#N/A,TRUE,"Лист2";#N/A,#N/A,TRUE,"Лист3"}</definedName>
    <definedName name="mhyt" hidden="1">{#N/A,#N/A,TRUE,"Лист1";#N/A,#N/A,TRUE,"Лист2";#N/A,#N/A,TRUE,"Лист3"}</definedName>
    <definedName name="mjghggggggggggggg" localSheetId="3">[3]!mjghggggggggggggg</definedName>
    <definedName name="mjghggggggggggggg" localSheetId="4">[3]!mjghggggggggggggg</definedName>
    <definedName name="mjghggggggggggggg">[3]!mjghggggggggggggg</definedName>
    <definedName name="mjhhhhhujy" localSheetId="3">[3]!mjhhhhhujy</definedName>
    <definedName name="mjhhhhhujy" localSheetId="4">[3]!mjhhhhhujy</definedName>
    <definedName name="mjhhhhhujy">[3]!mjhhhhhujy</definedName>
    <definedName name="mjhuiy" localSheetId="1" hidden="1">{#N/A,#N/A,TRUE,"Лист1";#N/A,#N/A,TRUE,"Лист2";#N/A,#N/A,TRUE,"Лист3"}</definedName>
    <definedName name="mjhuiy" localSheetId="2" hidden="1">{#N/A,#N/A,TRUE,"Лист1";#N/A,#N/A,TRUE,"Лист2";#N/A,#N/A,TRUE,"Лист3"}</definedName>
    <definedName name="mjhuiy" localSheetId="3" hidden="1">{#N/A,#N/A,TRUE,"Лист1";#N/A,#N/A,TRUE,"Лист2";#N/A,#N/A,TRUE,"Лист3"}</definedName>
    <definedName name="mjhuiy" localSheetId="4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3">[3]!mjnnnnnnnnnnnnnnkjnmh</definedName>
    <definedName name="mjnnnnnnnnnnnnnnkjnmh" localSheetId="4">[3]!mjnnnnnnnnnnnnnnkjnmh</definedName>
    <definedName name="mjnnnnnnnnnnnnnnkjnmh">[3]!mjnnnnnnnnnnnnnnkjnmh</definedName>
    <definedName name="mjujy" localSheetId="3">[3]!mjujy</definedName>
    <definedName name="mjujy" localSheetId="4">[3]!mjujy</definedName>
    <definedName name="mjujy">[3]!mjujy</definedName>
    <definedName name="mnbhjf" localSheetId="3">[3]!mnbhjf</definedName>
    <definedName name="mnbhjf" localSheetId="4">[3]!mnbhjf</definedName>
    <definedName name="mnbhjf">[3]!mnbhjf</definedName>
    <definedName name="mnghr" localSheetId="3">[3]!mnghr</definedName>
    <definedName name="mnghr" localSheetId="4">[3]!mnghr</definedName>
    <definedName name="mnghr">[3]!mnghr</definedName>
    <definedName name="mnmbnvb" localSheetId="3">[3]!mnmbnvb</definedName>
    <definedName name="mnmbnvb" localSheetId="4">[3]!mnmbnvb</definedName>
    <definedName name="mnmbnvb">[3]!mnmbnvb</definedName>
    <definedName name="mnnjjjjjjjjjjjjj" localSheetId="1" hidden="1">{#N/A,#N/A,TRUE,"Лист1";#N/A,#N/A,TRUE,"Лист2";#N/A,#N/A,TRUE,"Лист3"}</definedName>
    <definedName name="mnnjjjjjjjjjjjjj" localSheetId="2" hidden="1">{#N/A,#N/A,TRUE,"Лист1";#N/A,#N/A,TRUE,"Лист2";#N/A,#N/A,TRUE,"Лист3"}</definedName>
    <definedName name="mnnjjjjjjjjjjjjj" localSheetId="3" hidden="1">{#N/A,#N/A,TRUE,"Лист1";#N/A,#N/A,TRUE,"Лист2";#N/A,#N/A,TRUE,"Лист3"}</definedName>
    <definedName name="mnnjjjjjjjjjjjjj" localSheetId="4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n" localSheetId="3">[3]!n</definedName>
    <definedName name="n" localSheetId="4">[3]!n</definedName>
    <definedName name="n">[3]!n</definedName>
    <definedName name="napr_list">[8]TEHSHEET!$V$2:$V$5</definedName>
    <definedName name="napr_list_2">[8]TEHSHEET!$V$10:$V$14</definedName>
    <definedName name="napr_list_3">[6]TEHSHEET!$U$17:$U$20</definedName>
    <definedName name="napr_tr_list_1">[8]TEHSHEET!$X$10:$X$15</definedName>
    <definedName name="NasPotrEE">[5]Параметры!$B$10</definedName>
    <definedName name="NasPotrEEList">[5]Лист!$A$150</definedName>
    <definedName name="nbbcbvx" localSheetId="3">[3]!nbbcbvx</definedName>
    <definedName name="nbbcbvx" localSheetId="4">[3]!nbbcbvx</definedName>
    <definedName name="nbbcbvx">[3]!nbbcbvx</definedName>
    <definedName name="nbbvgf" localSheetId="1" hidden="1">{#N/A,#N/A,TRUE,"Лист1";#N/A,#N/A,TRUE,"Лист2";#N/A,#N/A,TRUE,"Лист3"}</definedName>
    <definedName name="nbbvgf" localSheetId="2" hidden="1">{#N/A,#N/A,TRUE,"Лист1";#N/A,#N/A,TRUE,"Лист2";#N/A,#N/A,TRUE,"Лист3"}</definedName>
    <definedName name="nbbvgf" localSheetId="3" hidden="1">{#N/A,#N/A,TRUE,"Лист1";#N/A,#N/A,TRUE,"Лист2";#N/A,#N/A,TRUE,"Лист3"}</definedName>
    <definedName name="nbbvgf" localSheetId="4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3">[3]!nbghhhhhhhhhhhhhhhhhhhhhh</definedName>
    <definedName name="nbghhhhhhhhhhhhhhhhhhhhhh" localSheetId="4">[3]!nbghhhhhhhhhhhhhhhhhhhhhh</definedName>
    <definedName name="nbghhhhhhhhhhhhhhhhhhhhhh">[3]!nbghhhhhhhhhhhhhhhhhhhhhh</definedName>
    <definedName name="nbhggggggggggggg" localSheetId="3">[3]!nbhggggggggggggg</definedName>
    <definedName name="nbhggggggggggggg" localSheetId="4">[3]!nbhggggggggggggg</definedName>
    <definedName name="nbhggggggggggggg">[3]!nbhggggggggggggg</definedName>
    <definedName name="nbhgggggggggggggggg" localSheetId="3">[3]!nbhgggggggggggggggg</definedName>
    <definedName name="nbhgggggggggggggggg" localSheetId="4">[3]!nbhgggggggggggggggg</definedName>
    <definedName name="nbhgggggggggggggggg">[3]!nbhgggggggggggggggg</definedName>
    <definedName name="nbhhhhhhhhhhhhhhhh" localSheetId="3">[3]!nbhhhhhhhhhhhhhhhh</definedName>
    <definedName name="nbhhhhhhhhhhhhhhhh" localSheetId="4">[3]!nbhhhhhhhhhhhhhhhh</definedName>
    <definedName name="nbhhhhhhhhhhhhhhhh">[3]!nbhhhhhhhhhhhhhhhh</definedName>
    <definedName name="nbjhgy" localSheetId="3">[3]!nbjhgy</definedName>
    <definedName name="nbjhgy" localSheetId="4">[3]!nbjhgy</definedName>
    <definedName name="nbjhgy">[3]!nbjhgy</definedName>
    <definedName name="nbnbbnvbnvvcvbcvc" localSheetId="3">[3]!nbnbbnvbnvvcvbcvc</definedName>
    <definedName name="nbnbbnvbnvvcvbcvc" localSheetId="4">[3]!nbnbbnvbnvvcvbcvc</definedName>
    <definedName name="nbnbbnvbnvvcvbcvc">[3]!nbnbbnvbnvvcvbcvc</definedName>
    <definedName name="nbnbfders" localSheetId="3">[3]!nbnbfders</definedName>
    <definedName name="nbnbfders" localSheetId="4">[3]!nbnbfders</definedName>
    <definedName name="nbnbfders">[3]!nbnbfders</definedName>
    <definedName name="nbnvnbfgdsdfs" localSheetId="3">[3]!nbnvnbfgdsdfs</definedName>
    <definedName name="nbnvnbfgdsdfs" localSheetId="4">[3]!nbnvnbfgdsdfs</definedName>
    <definedName name="nbnvnbfgdsdfs">[3]!nbnvnbfgdsdfs</definedName>
    <definedName name="nbvbnfddddddddddddddddddd" localSheetId="3">[3]!nbvbnfddddddddddddddddddd</definedName>
    <definedName name="nbvbnfddddddddddddddddddd" localSheetId="4">[3]!nbvbnfddddddddddddddddddd</definedName>
    <definedName name="nbvbnfddddddddddddddddddd">[3]!nbvbnfddddddddddddddddddd</definedName>
    <definedName name="nbvgfhcf" localSheetId="3">[3]!nbvgfhcf</definedName>
    <definedName name="nbvgfhcf" localSheetId="4">[3]!nbvgfhcf</definedName>
    <definedName name="nbvgfhcf">[3]!nbvgfhcf</definedName>
    <definedName name="nbvgggggggggggggggggg" localSheetId="1" hidden="1">{#N/A,#N/A,TRUE,"Лист1";#N/A,#N/A,TRUE,"Лист2";#N/A,#N/A,TRUE,"Лист3"}</definedName>
    <definedName name="nbvgggggggggggggggggg" localSheetId="2" hidden="1">{#N/A,#N/A,TRUE,"Лист1";#N/A,#N/A,TRUE,"Лист2";#N/A,#N/A,TRUE,"Лист3"}</definedName>
    <definedName name="nbvgggggggggggggggggg" localSheetId="3" hidden="1">{#N/A,#N/A,TRUE,"Лист1";#N/A,#N/A,TRUE,"Лист2";#N/A,#N/A,TRUE,"Лист3"}</definedName>
    <definedName name="nbvgggggggggggggggggg" localSheetId="4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3">[3]!nbvghfgdx</definedName>
    <definedName name="nbvghfgdx" localSheetId="4">[3]!nbvghfgdx</definedName>
    <definedName name="nbvghfgdx">[3]!nbvghfgdx</definedName>
    <definedName name="nfgjn" localSheetId="3">[3]!nfgjn</definedName>
    <definedName name="nfgjn" localSheetId="4">[3]!nfgjn</definedName>
    <definedName name="nfgjn">[3]!nfgjn</definedName>
    <definedName name="nghf" localSheetId="3">[3]!nghf</definedName>
    <definedName name="nghf" localSheetId="4">[3]!nghf</definedName>
    <definedName name="nghf">[3]!nghf</definedName>
    <definedName name="nghjk" localSheetId="3">[3]!nghjk</definedName>
    <definedName name="nghjk" localSheetId="4">[3]!nghjk</definedName>
    <definedName name="nghjk">[3]!nghjk</definedName>
    <definedName name="nhghfgfgf" localSheetId="3">[3]!nhghfgfgf</definedName>
    <definedName name="nhghfgfgf" localSheetId="4">[3]!nhghfgfgf</definedName>
    <definedName name="nhghfgfgf">[3]!nhghfgfgf</definedName>
    <definedName name="nhguy" localSheetId="1" hidden="1">{#N/A,#N/A,TRUE,"Лист1";#N/A,#N/A,TRUE,"Лист2";#N/A,#N/A,TRUE,"Лист3"}</definedName>
    <definedName name="nhguy" localSheetId="2" hidden="1">{#N/A,#N/A,TRUE,"Лист1";#N/A,#N/A,TRUE,"Лист2";#N/A,#N/A,TRUE,"Лист3"}</definedName>
    <definedName name="nhguy" localSheetId="3" hidden="1">{#N/A,#N/A,TRUE,"Лист1";#N/A,#N/A,TRUE,"Лист2";#N/A,#N/A,TRUE,"Лист3"}</definedName>
    <definedName name="nhguy" localSheetId="4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3">[3]!njhgyhjftxcdfxnkl</definedName>
    <definedName name="njhgyhjftxcdfxnkl" localSheetId="4">[3]!njhgyhjftxcdfxnkl</definedName>
    <definedName name="njhgyhjftxcdfxnkl">[3]!njhgyhjftxcdfxnkl</definedName>
    <definedName name="njhhhhhhhhhhhhhd" localSheetId="3">[3]!njhhhhhhhhhhhhhd</definedName>
    <definedName name="njhhhhhhhhhhhhhd" localSheetId="4">[3]!njhhhhhhhhhhhhhd</definedName>
    <definedName name="njhhhhhhhhhhhhhd">[3]!njhhhhhhhhhhhhhd</definedName>
    <definedName name="njkhgjhghfhg" localSheetId="1" hidden="1">{#N/A,#N/A,TRUE,"Лист1";#N/A,#N/A,TRUE,"Лист2";#N/A,#N/A,TRUE,"Лист3"}</definedName>
    <definedName name="njkhgjhghfhg" localSheetId="2" hidden="1">{#N/A,#N/A,TRUE,"Лист1";#N/A,#N/A,TRUE,"Лист2";#N/A,#N/A,TRUE,"Лист3"}</definedName>
    <definedName name="njkhgjhghfhg" localSheetId="3" hidden="1">{#N/A,#N/A,TRUE,"Лист1";#N/A,#N/A,TRUE,"Лист2";#N/A,#N/A,TRUE,"Лист3"}</definedName>
    <definedName name="njkhgjhghfhg" localSheetId="4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3">[3]!nkjgyuff</definedName>
    <definedName name="nkjgyuff" localSheetId="4">[3]!nkjgyuff</definedName>
    <definedName name="nkjgyuff">[3]!nkjgyuff</definedName>
    <definedName name="nmbhhhhhhhhhhhhhhhhhhhh" localSheetId="3">[3]!nmbhhhhhhhhhhhhhhhhhhhh</definedName>
    <definedName name="nmbhhhhhhhhhhhhhhhhhhhh" localSheetId="4">[3]!nmbhhhhhhhhhhhhhhhhhhhh</definedName>
    <definedName name="nmbhhhhhhhhhhhhhhhhhhhh">[3]!nmbhhhhhhhhhhhhhhhhhhhh</definedName>
    <definedName name="nmbnbnc" localSheetId="3">[3]!nmbnbnc</definedName>
    <definedName name="nmbnbnc" localSheetId="4">[3]!nmbnbnc</definedName>
    <definedName name="nmbnbnc">[3]!nmbnbnc</definedName>
    <definedName name="nmmbnbv" localSheetId="3">[3]!nmmbnbv</definedName>
    <definedName name="nmmbnbv" localSheetId="4">[3]!nmmbnbv</definedName>
    <definedName name="nmmbnbv">[3]!nmmbnbv</definedName>
    <definedName name="nnngggggggggggggggggggggggggg" localSheetId="1" hidden="1">{#N/A,#N/A,TRUE,"Лист1";#N/A,#N/A,TRUE,"Лист2";#N/A,#N/A,TRUE,"Лист3"}</definedName>
    <definedName name="nnngggggggggggggggggggggggggg" localSheetId="2" hidden="1">{#N/A,#N/A,TRUE,"Лист1";#N/A,#N/A,TRUE,"Лист2";#N/A,#N/A,TRUE,"Лист3"}</definedName>
    <definedName name="nnngggggggggggggggggggggggggg" localSheetId="3" hidden="1">{#N/A,#N/A,TRUE,"Лист1";#N/A,#N/A,TRUE,"Лист2";#N/A,#N/A,TRUE,"Лист3"}</definedName>
    <definedName name="nnngggggggggggggggggggggggggg" localSheetId="4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om_tok">[6]TEHSHEET!$V$2:$V$6</definedName>
    <definedName name="object_type_list">[7]TEHSHEET!$K$2:$K$7</definedName>
    <definedName name="oiipiuojhkh" localSheetId="3">[3]!oiipiuojhkh</definedName>
    <definedName name="oiipiuojhkh" localSheetId="4">[3]!oiipiuojhkh</definedName>
    <definedName name="oiipiuojhkh">[3]!oiipiuojhkh</definedName>
    <definedName name="oijjjjjjjjjjjjjj" localSheetId="1" hidden="1">{#N/A,#N/A,TRUE,"Лист1";#N/A,#N/A,TRUE,"Лист2";#N/A,#N/A,TRUE,"Лист3"}</definedName>
    <definedName name="oijjjjjjjjjjjjjj" localSheetId="2" hidden="1">{#N/A,#N/A,TRUE,"Лист1";#N/A,#N/A,TRUE,"Лист2";#N/A,#N/A,TRUE,"Лист3"}</definedName>
    <definedName name="oijjjjjjjjjjjjjj" localSheetId="3" hidden="1">{#N/A,#N/A,TRUE,"Лист1";#N/A,#N/A,TRUE,"Лист2";#N/A,#N/A,TRUE,"Лист3"}</definedName>
    <definedName name="oijjjjjjjjjjjjjj" localSheetId="4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3">[3]!oijnhvfgc</definedName>
    <definedName name="oijnhvfgc" localSheetId="4">[3]!oijnhvfgc</definedName>
    <definedName name="oijnhvfgc">[3]!oijnhvfgc</definedName>
    <definedName name="oikjjjjjjjjjjjjjjjjjjjjjjjj" localSheetId="3">[3]!oikjjjjjjjjjjjjjjjjjjjjjjjj</definedName>
    <definedName name="oikjjjjjjjjjjjjjjjjjjjjjjjj" localSheetId="4">[3]!oikjjjjjjjjjjjjjjjjjjjjjjjj</definedName>
    <definedName name="oikjjjjjjjjjjjjjjjjjjjjjjjj">[3]!oikjjjjjjjjjjjjjjjjjjjjjjjj</definedName>
    <definedName name="oikjkjjkn" localSheetId="3">[3]!oikjkjjkn</definedName>
    <definedName name="oikjkjjkn" localSheetId="4">[3]!oikjkjjkn</definedName>
    <definedName name="oikjkjjkn">[3]!oikjkjjkn</definedName>
    <definedName name="oikkkkkkkkkkkkkkkkkkkkkkk" localSheetId="1" hidden="1">{#N/A,#N/A,TRUE,"Лист1";#N/A,#N/A,TRUE,"Лист2";#N/A,#N/A,TRUE,"Лист3"}</definedName>
    <definedName name="oikkkkkkkkkkkkkkkkkkkkkkk" localSheetId="2" hidden="1">{#N/A,#N/A,TRUE,"Лист1";#N/A,#N/A,TRUE,"Лист2";#N/A,#N/A,TRUE,"Лист3"}</definedName>
    <definedName name="oikkkkkkkkkkkkkkkkkkkkkkk" localSheetId="3" hidden="1">{#N/A,#N/A,TRUE,"Лист1";#N/A,#N/A,TRUE,"Лист2";#N/A,#N/A,TRUE,"Лист3"}</definedName>
    <definedName name="oikkkkkkkkkkkkkkkkkkkkkkk" localSheetId="4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1" hidden="1">{#N/A,#N/A,TRUE,"Лист1";#N/A,#N/A,TRUE,"Лист2";#N/A,#N/A,TRUE,"Лист3"}</definedName>
    <definedName name="oilkkh" localSheetId="2" hidden="1">{#N/A,#N/A,TRUE,"Лист1";#N/A,#N/A,TRUE,"Лист2";#N/A,#N/A,TRUE,"Лист3"}</definedName>
    <definedName name="oilkkh" localSheetId="3" hidden="1">{#N/A,#N/A,TRUE,"Лист1";#N/A,#N/A,TRUE,"Лист2";#N/A,#N/A,TRUE,"Лист3"}</definedName>
    <definedName name="oilkkh" localSheetId="4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 localSheetId="3">[3]!oinunyg</definedName>
    <definedName name="oinunyg" localSheetId="4">[3]!oinunyg</definedName>
    <definedName name="oinunyg">[3]!oinunyg</definedName>
    <definedName name="oioiiuiuyofyyyyyyyyyyyyyyyyyyyyy" localSheetId="3">[3]!oioiiuiuyofyyyyyyyyyyyyyyyyyyyyy</definedName>
    <definedName name="oioiiuiuyofyyyyyyyyyyyyyyyyyyyyy" localSheetId="4">[3]!oioiiuiuyofyyyyyyyyyyyyyyyyyyyyy</definedName>
    <definedName name="oioiiuiuyofyyyyyyyyyyyyyyyyyyyyy">[3]!oioiiuiuyofyyyyyyyyyyyyyyyyyyyyy</definedName>
    <definedName name="oioiiuuuuuuuuuuuuuu" localSheetId="3">[3]!oioiiuuuuuuuuuuuuuu</definedName>
    <definedName name="oioiiuuuuuuuuuuuuuu" localSheetId="4">[3]!oioiiuuuuuuuuuuuuuu</definedName>
    <definedName name="oioiiuuuuuuuuuuuuuu">[3]!oioiiuuuuuuuuuuuuuu</definedName>
    <definedName name="oioiuiouiuyyt" localSheetId="3">[3]!oioiuiouiuyyt</definedName>
    <definedName name="oioiuiouiuyyt" localSheetId="4">[3]!oioiuiouiuyyt</definedName>
    <definedName name="oioiuiouiuyyt">[3]!oioiuiouiuyyt</definedName>
    <definedName name="oioouiui" localSheetId="3">[3]!oioouiui</definedName>
    <definedName name="oioouiui" localSheetId="4">[3]!oioouiui</definedName>
    <definedName name="oioouiui">[3]!oioouiui</definedName>
    <definedName name="oiougy" localSheetId="3">[3]!oiougy</definedName>
    <definedName name="oiougy" localSheetId="4">[3]!oiougy</definedName>
    <definedName name="oiougy">[3]!oiougy</definedName>
    <definedName name="oiouiuiyuyt" localSheetId="3">[3]!oiouiuiyuyt</definedName>
    <definedName name="oiouiuiyuyt" localSheetId="4">[3]!oiouiuiyuyt</definedName>
    <definedName name="oiouiuiyuyt">[3]!oiouiuiyuyt</definedName>
    <definedName name="oiouiuygyufg" localSheetId="3">[3]!oiouiuygyufg</definedName>
    <definedName name="oiouiuygyufg" localSheetId="4">[3]!oiouiuygyufg</definedName>
    <definedName name="oiouiuygyufg">[3]!oiouiuygyufg</definedName>
    <definedName name="oiuuyyyyyyyyyyyyyyy" localSheetId="1" hidden="1">{#N/A,#N/A,TRUE,"Лист1";#N/A,#N/A,TRUE,"Лист2";#N/A,#N/A,TRUE,"Лист3"}</definedName>
    <definedName name="oiuuyyyyyyyyyyyyyyy" localSheetId="2" hidden="1">{#N/A,#N/A,TRUE,"Лист1";#N/A,#N/A,TRUE,"Лист2";#N/A,#N/A,TRUE,"Лист3"}</definedName>
    <definedName name="oiuuyyyyyyyyyyyyyyy" localSheetId="3" hidden="1">{#N/A,#N/A,TRUE,"Лист1";#N/A,#N/A,TRUE,"Лист2";#N/A,#N/A,TRUE,"Лист3"}</definedName>
    <definedName name="oiuuyyyyyyyyyyyyyyy" localSheetId="4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1" hidden="1">{#N/A,#N/A,TRUE,"Лист1";#N/A,#N/A,TRUE,"Лист2";#N/A,#N/A,TRUE,"Лист3"}</definedName>
    <definedName name="ojkjkhjgghfd" localSheetId="2" hidden="1">{#N/A,#N/A,TRUE,"Лист1";#N/A,#N/A,TRUE,"Лист2";#N/A,#N/A,TRUE,"Лист3"}</definedName>
    <definedName name="ojkjkhjgghfd" localSheetId="3" hidden="1">{#N/A,#N/A,TRUE,"Лист1";#N/A,#N/A,TRUE,"Лист2";#N/A,#N/A,TRUE,"Лист3"}</definedName>
    <definedName name="ojkjkhjgghfd" localSheetId="4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 localSheetId="3">[3]!ooiumuhggc</definedName>
    <definedName name="ooiumuhggc" localSheetId="4">[3]!ooiumuhggc</definedName>
    <definedName name="ooiumuhggc">[3]!ooiumuhggc</definedName>
    <definedName name="oooooo" localSheetId="3">[3]!oooooo</definedName>
    <definedName name="oooooo" localSheetId="4">[3]!oooooo</definedName>
    <definedName name="oooooo">[3]!oooooo</definedName>
    <definedName name="oopoooooooooooooooo" localSheetId="1" hidden="1">{#N/A,#N/A,TRUE,"Лист1";#N/A,#N/A,TRUE,"Лист2";#N/A,#N/A,TRUE,"Лист3"}</definedName>
    <definedName name="oopoooooooooooooooo" localSheetId="2" hidden="1">{#N/A,#N/A,TRUE,"Лист1";#N/A,#N/A,TRUE,"Лист2";#N/A,#N/A,TRUE,"Лист3"}</definedName>
    <definedName name="oopoooooooooooooooo" localSheetId="3" hidden="1">{#N/A,#N/A,TRUE,"Лист1";#N/A,#N/A,TRUE,"Лист2";#N/A,#N/A,TRUE,"Лист3"}</definedName>
    <definedName name="oopoooooooooooooooo" localSheetId="4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p" localSheetId="3">[3]!p</definedName>
    <definedName name="p" localSheetId="4">[3]!p</definedName>
    <definedName name="p">[3]!p</definedName>
    <definedName name="poiuyfrts" localSheetId="3">[3]!poiuyfrts</definedName>
    <definedName name="poiuyfrts" localSheetId="4">[3]!poiuyfrts</definedName>
    <definedName name="poiuyfrts">[3]!poiuyfrts</definedName>
    <definedName name="popiiiiiiiiiiiiiiiiiii" localSheetId="1" hidden="1">{#N/A,#N/A,TRUE,"Лист1";#N/A,#N/A,TRUE,"Лист2";#N/A,#N/A,TRUE,"Лист3"}</definedName>
    <definedName name="popiiiiiiiiiiiiiiiiiii" localSheetId="2" hidden="1">{#N/A,#N/A,TRUE,"Лист1";#N/A,#N/A,TRUE,"Лист2";#N/A,#N/A,TRUE,"Лист3"}</definedName>
    <definedName name="popiiiiiiiiiiiiiiiiiii" localSheetId="3" hidden="1">{#N/A,#N/A,TRUE,"Лист1";#N/A,#N/A,TRUE,"Лист2";#N/A,#N/A,TRUE,"Лист3"}</definedName>
    <definedName name="popiiiiiiiiiiiiiiiiiii" localSheetId="4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3">[3]!popiopoiioj</definedName>
    <definedName name="popiopoiioj" localSheetId="4">[3]!popiopoiioj</definedName>
    <definedName name="popiopoiioj">[3]!popiopoiioj</definedName>
    <definedName name="popipuiouiguyg" localSheetId="3">[3]!popipuiouiguyg</definedName>
    <definedName name="popipuiouiguyg" localSheetId="4">[3]!popipuiouiguyg</definedName>
    <definedName name="popipuiouiguyg">[3]!popipuiouiguyg</definedName>
    <definedName name="PostEE">[5]Параметры!$B$7</definedName>
    <definedName name="PostEEList">[5]Лист!$A$60</definedName>
    <definedName name="PostTE">[5]Лист!$B$281</definedName>
    <definedName name="PostTEList">[5]Лист!$A$280</definedName>
    <definedName name="pp" localSheetId="3">[3]!pp</definedName>
    <definedName name="pp" localSheetId="4">[3]!pp</definedName>
    <definedName name="pp">[3]!pp</definedName>
    <definedName name="pppp" localSheetId="3">[3]!pppp</definedName>
    <definedName name="pppp" localSheetId="4">[3]!pppp</definedName>
    <definedName name="pppp">[3]!pppp</definedName>
    <definedName name="privod_material_list">[6]TEHSHEET!$AM$2:$AM$5</definedName>
    <definedName name="privod_type_list">[6]TEHSHEET!$AL$2:$AL$3</definedName>
    <definedName name="ProchPotrEE">[5]Параметры!$B$11</definedName>
    <definedName name="ProchPotrEEList">[5]Лист!$A$180</definedName>
    <definedName name="ProchPotrTE">[5]Лист!$B$331</definedName>
    <definedName name="ProchPotrTEList">[5]Лист!$A$330</definedName>
    <definedName name="prokalad_list">[6]TEHSHEET!$Y$2:$Y$6</definedName>
    <definedName name="q_list">[6]TEHSHEET!$P$2:$P$6</definedName>
    <definedName name="qq" localSheetId="3">[3]!qq</definedName>
    <definedName name="qq" localSheetId="4">[3]!qq</definedName>
    <definedName name="qq">[3]!qq</definedName>
    <definedName name="rdcfgffffffffffffff" localSheetId="3">[3]!rdcfgffffffffffffff</definedName>
    <definedName name="rdcfgffffffffffffff" localSheetId="4">[3]!rdcfgffffffffffffff</definedName>
    <definedName name="rdcfgffffffffffffff">[3]!rdcfgffffffffffffff</definedName>
    <definedName name="rdffffffffffff" localSheetId="3">[3]!rdffffffffffff</definedName>
    <definedName name="rdffffffffffff" localSheetId="4">[3]!rdffffffffffff</definedName>
    <definedName name="rdffffffffffff">[3]!rdffffffffffff</definedName>
    <definedName name="reddddddddddddddddd" localSheetId="3">[3]!reddddddddddddddddd</definedName>
    <definedName name="reddddddddddddddddd" localSheetId="4">[3]!reddddddddddddddddd</definedName>
    <definedName name="reddddddddddddddddd">[3]!reddddddddddddddddd</definedName>
    <definedName name="reeeeeeeeeeeeeeeeeee" localSheetId="3">[3]!reeeeeeeeeeeeeeeeeee</definedName>
    <definedName name="reeeeeeeeeeeeeeeeeee" localSheetId="4">[3]!reeeeeeeeeeeeeeeeeee</definedName>
    <definedName name="reeeeeeeeeeeeeeeeeee">[3]!reeeeeeeeeeeeeeeeeee</definedName>
    <definedName name="rererrrrrrrrrrrrrrrr" localSheetId="3">[3]!rererrrrrrrrrrrrrrrr</definedName>
    <definedName name="rererrrrrrrrrrrrrrrr" localSheetId="4">[3]!rererrrrrrrrrrrrrrrr</definedName>
    <definedName name="rererrrrrrrrrrrrrrrr">[3]!rererrrrrrrrrrrrrrrr</definedName>
    <definedName name="rerrrr" localSheetId="3">[3]!rerrrr</definedName>
    <definedName name="rerrrr" localSheetId="4">[3]!rerrrr</definedName>
    <definedName name="rerrrr">[3]!rerrrr</definedName>
    <definedName name="rerttryu" localSheetId="1" hidden="1">{#N/A,#N/A,TRUE,"Лист1";#N/A,#N/A,TRUE,"Лист2";#N/A,#N/A,TRUE,"Лист3"}</definedName>
    <definedName name="rerttryu" localSheetId="2" hidden="1">{#N/A,#N/A,TRUE,"Лист1";#N/A,#N/A,TRUE,"Лист2";#N/A,#N/A,TRUE,"Лист3"}</definedName>
    <definedName name="rerttryu" localSheetId="3" hidden="1">{#N/A,#N/A,TRUE,"Лист1";#N/A,#N/A,TRUE,"Лист2";#N/A,#N/A,TRUE,"Лист3"}</definedName>
    <definedName name="rerttryu" localSheetId="4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 localSheetId="3">[3]!retruiyi</definedName>
    <definedName name="retruiyi" localSheetId="4">[3]!retruiyi</definedName>
    <definedName name="retruiyi">[3]!retruiyi</definedName>
    <definedName name="retytttttttttttttttttt" localSheetId="3">[3]!retytttttttttttttttttt</definedName>
    <definedName name="retytttttttttttttttttt" localSheetId="4">[3]!retytttttttttttttttttt</definedName>
    <definedName name="retytttttttttttttttttt">[3]!retytttttttttttttttttt</definedName>
    <definedName name="rhfgfh" localSheetId="3">[3]!rhfgfh</definedName>
    <definedName name="rhfgfh" localSheetId="4">[3]!rhfgfh</definedName>
    <definedName name="rhfgfh">[3]!rhfgfh</definedName>
    <definedName name="rr" localSheetId="3">[3]!rr</definedName>
    <definedName name="rr" localSheetId="4">[3]!rr</definedName>
    <definedName name="rr">[3]!rr</definedName>
    <definedName name="rrtdrdrdsf" localSheetId="1" hidden="1">{#N/A,#N/A,TRUE,"Лист1";#N/A,#N/A,TRUE,"Лист2";#N/A,#N/A,TRUE,"Лист3"}</definedName>
    <definedName name="rrtdrdrdsf" localSheetId="2" hidden="1">{#N/A,#N/A,TRUE,"Лист1";#N/A,#N/A,TRUE,"Лист2";#N/A,#N/A,TRUE,"Лист3"}</definedName>
    <definedName name="rrtdrdrdsf" localSheetId="3" hidden="1">{#N/A,#N/A,TRUE,"Лист1";#N/A,#N/A,TRUE,"Лист2";#N/A,#N/A,TRUE,"Лист3"}</definedName>
    <definedName name="rrtdrdrdsf" localSheetId="4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3">[3]!rrtget6</definedName>
    <definedName name="rrtget6" localSheetId="4">[3]!rrtget6</definedName>
    <definedName name="rrtget6">[3]!rrtget6</definedName>
    <definedName name="rt" localSheetId="3">[3]!rt</definedName>
    <definedName name="rt" localSheetId="4">[3]!rt</definedName>
    <definedName name="rt">[3]!rt</definedName>
    <definedName name="rtttttttt" localSheetId="3">[3]!rtttttttt</definedName>
    <definedName name="rtttttttt" localSheetId="4">[3]!rtttttttt</definedName>
    <definedName name="rtttttttt">[3]!rtttttttt</definedName>
    <definedName name="rtyuiuy" localSheetId="3">[3]!rtyuiuy</definedName>
    <definedName name="rtyuiuy" localSheetId="4">[3]!rtyuiuy</definedName>
    <definedName name="rtyuiuy">[3]!rtyuiuy</definedName>
    <definedName name="S1_" localSheetId="3">#REF!</definedName>
    <definedName name="S1_" localSheetId="4">#REF!</definedName>
    <definedName name="S1_">#REF!</definedName>
    <definedName name="S10_" localSheetId="3">#REF!</definedName>
    <definedName name="S10_" localSheetId="4">#REF!</definedName>
    <definedName name="S10_">#REF!</definedName>
    <definedName name="S11_" localSheetId="3">#REF!</definedName>
    <definedName name="S11_" localSheetId="4">#REF!</definedName>
    <definedName name="S11_">#REF!</definedName>
    <definedName name="S12_" localSheetId="3">#REF!</definedName>
    <definedName name="S12_" localSheetId="4">#REF!</definedName>
    <definedName name="S12_">#REF!</definedName>
    <definedName name="S13_" localSheetId="3">#REF!</definedName>
    <definedName name="S13_" localSheetId="4">#REF!</definedName>
    <definedName name="S13_">#REF!</definedName>
    <definedName name="S14_" localSheetId="3">#REF!</definedName>
    <definedName name="S14_" localSheetId="4">#REF!</definedName>
    <definedName name="S14_">#REF!</definedName>
    <definedName name="S15_" localSheetId="3">#REF!</definedName>
    <definedName name="S15_" localSheetId="4">#REF!</definedName>
    <definedName name="S15_">#REF!</definedName>
    <definedName name="S16_" localSheetId="3">#REF!</definedName>
    <definedName name="S16_" localSheetId="4">#REF!</definedName>
    <definedName name="S16_">#REF!</definedName>
    <definedName name="S17_" localSheetId="3">#REF!</definedName>
    <definedName name="S17_" localSheetId="4">#REF!</definedName>
    <definedName name="S17_">#REF!</definedName>
    <definedName name="S18_" localSheetId="3">#REF!</definedName>
    <definedName name="S18_" localSheetId="4">#REF!</definedName>
    <definedName name="S18_">#REF!</definedName>
    <definedName name="S19_" localSheetId="3">#REF!</definedName>
    <definedName name="S19_" localSheetId="4">#REF!</definedName>
    <definedName name="S19_">#REF!</definedName>
    <definedName name="S2_" localSheetId="3">#REF!</definedName>
    <definedName name="S2_" localSheetId="4">#REF!</definedName>
    <definedName name="S2_">#REF!</definedName>
    <definedName name="S20_" localSheetId="3">#REF!</definedName>
    <definedName name="S20_" localSheetId="4">#REF!</definedName>
    <definedName name="S20_">#REF!</definedName>
    <definedName name="S3_" localSheetId="3">#REF!</definedName>
    <definedName name="S3_" localSheetId="4">#REF!</definedName>
    <definedName name="S3_">#REF!</definedName>
    <definedName name="S4_" localSheetId="3">#REF!</definedName>
    <definedName name="S4_" localSheetId="4">#REF!</definedName>
    <definedName name="S4_">#REF!</definedName>
    <definedName name="S5_" localSheetId="3">#REF!</definedName>
    <definedName name="S5_" localSheetId="4">#REF!</definedName>
    <definedName name="S5_">#REF!</definedName>
    <definedName name="S6_" localSheetId="3">#REF!</definedName>
    <definedName name="S6_" localSheetId="4">#REF!</definedName>
    <definedName name="S6_">#REF!</definedName>
    <definedName name="S7_" localSheetId="3">#REF!</definedName>
    <definedName name="S7_" localSheetId="4">#REF!</definedName>
    <definedName name="S7_">#REF!</definedName>
    <definedName name="S8_" localSheetId="3">#REF!</definedName>
    <definedName name="S8_" localSheetId="4">#REF!</definedName>
    <definedName name="S8_">#REF!</definedName>
    <definedName name="S9_" localSheetId="3">#REF!</definedName>
    <definedName name="S9_" localSheetId="4">#REF!</definedName>
    <definedName name="S9_">#REF!</definedName>
    <definedName name="SAPBEXrevision" hidden="1">1</definedName>
    <definedName name="SAPBEXsysID" hidden="1">"PBW"</definedName>
    <definedName name="SAPBEXwbID" hidden="1">"41LHCA36MPF8BZ64S5013AAEB"</definedName>
    <definedName name="sdfdgfg" localSheetId="3">[3]!sdfdgfg</definedName>
    <definedName name="sdfdgfg" localSheetId="4">[3]!sdfdgfg</definedName>
    <definedName name="sdfdgfg">[3]!sdfdgfg</definedName>
    <definedName name="sdfdgfjhjk" localSheetId="3">[3]!sdfdgfjhjk</definedName>
    <definedName name="sdfdgfjhjk" localSheetId="4">[3]!sdfdgfjhjk</definedName>
    <definedName name="sdfdgfjhjk">[3]!sdfdgfjhjk</definedName>
    <definedName name="sdfdgghfj" localSheetId="3">[3]!sdfdgghfj</definedName>
    <definedName name="sdfdgghfj" localSheetId="4">[3]!sdfdgghfj</definedName>
    <definedName name="sdfdgghfj">[3]!sdfdgghfj</definedName>
    <definedName name="sdfgdfgj" localSheetId="3">[3]!sdfgdfgj</definedName>
    <definedName name="sdfgdfgj" localSheetId="4">[3]!sdfgdfgj</definedName>
    <definedName name="sdfgdfgj">[3]!sdfgdfgj</definedName>
    <definedName name="sdsdfsf" localSheetId="3">[3]!sdsdfsf</definedName>
    <definedName name="sdsdfsf" localSheetId="4">[3]!sdsdfsf</definedName>
    <definedName name="sdsdfsf">[3]!sdsdfsf</definedName>
    <definedName name="sechenie_list">[6]TEHSHEET!$X$2:$X$7</definedName>
    <definedName name="sechenie_list_2">[6]et_union!$X$9:$X$17</definedName>
    <definedName name="sfdfdghfj" localSheetId="3">[3]!sfdfdghfj</definedName>
    <definedName name="sfdfdghfj" localSheetId="4">[3]!sfdfdghfj</definedName>
    <definedName name="sfdfdghfj">[3]!sfdfdghfj</definedName>
    <definedName name="sfdfghfghj" localSheetId="3">[3]!sfdfghfghj</definedName>
    <definedName name="sfdfghfghj" localSheetId="4">[3]!sfdfghfghj</definedName>
    <definedName name="sfdfghfghj">[3]!sfdfghfghj</definedName>
    <definedName name="sfdgfdghj" localSheetId="3">[3]!sfdgfdghj</definedName>
    <definedName name="sfdgfdghj" localSheetId="4">[3]!sfdgfdghj</definedName>
    <definedName name="sfdgfdghj">[3]!sfdgfdghj</definedName>
    <definedName name="SKQnt">[5]Параметры!$B$4</definedName>
    <definedName name="SmetaList" localSheetId="3">[9]Лист!#REF!</definedName>
    <definedName name="SmetaList" localSheetId="4">[9]Лист!#REF!</definedName>
    <definedName name="SmetaList">[9]Лист!#REF!</definedName>
    <definedName name="sposob_procl_list">[6]TEHSHEET!$AO$2:$AO$7</definedName>
    <definedName name="station_list">[8]TEHSHEET!$AG$2:$AG$5</definedName>
    <definedName name="T1_" localSheetId="3">#REF!</definedName>
    <definedName name="T1_" localSheetId="4">#REF!</definedName>
    <definedName name="T1_">#REF!</definedName>
    <definedName name="T2_" localSheetId="3">#REF!</definedName>
    <definedName name="T2_" localSheetId="4">#REF!</definedName>
    <definedName name="T2_">#REF!</definedName>
    <definedName name="Tab" localSheetId="3">[2]FES!#REF!</definedName>
    <definedName name="Tab" localSheetId="4">[2]FES!#REF!</definedName>
    <definedName name="Tab">[2]FES!#REF!</definedName>
    <definedName name="TESList">[5]Лист!$A$220</definedName>
    <definedName name="TESQnt">[5]Лист!$B$221</definedName>
    <definedName name="tfggggggggggggggg" localSheetId="3">[3]!tfggggggggggggggg</definedName>
    <definedName name="tfggggggggggggggg" localSheetId="4">[3]!tfggggggggggggggg</definedName>
    <definedName name="tfggggggggggggggg">[3]!tfggggggggggggggg</definedName>
    <definedName name="tfhgfhvfv" localSheetId="3">[3]!tfhgfhvfv</definedName>
    <definedName name="tfhgfhvfv" localSheetId="4">[3]!tfhgfhvfv</definedName>
    <definedName name="tfhgfhvfv">[3]!tfhgfhvfv</definedName>
    <definedName name="tfjhgjk" localSheetId="3">[3]!tfjhgjk</definedName>
    <definedName name="tfjhgjk" localSheetId="4">[3]!tfjhgjk</definedName>
    <definedName name="tfjhgjk">[3]!tfjhgjk</definedName>
    <definedName name="tr_count_list">[8]TEHSHEET!$AW$2:$AW$3</definedName>
    <definedName name="trffffffffffffffffffffff" localSheetId="3">[3]!trffffffffffffffffffffff</definedName>
    <definedName name="trffffffffffffffffffffff" localSheetId="4">[3]!trffffffffffffffffffffff</definedName>
    <definedName name="trffffffffffffffffffffff">[3]!trffffffffffffffffffffff</definedName>
    <definedName name="trfgffffffffffff" localSheetId="3">[3]!trfgffffffffffff</definedName>
    <definedName name="trfgffffffffffff" localSheetId="4">[3]!trfgffffffffffff</definedName>
    <definedName name="trfgffffffffffff">[3]!trfgffffffffffff</definedName>
    <definedName name="trfgffffffffffffffffff" localSheetId="1" hidden="1">{#N/A,#N/A,TRUE,"Лист1";#N/A,#N/A,TRUE,"Лист2";#N/A,#N/A,TRUE,"Лист3"}</definedName>
    <definedName name="trfgffffffffffffffffff" localSheetId="2" hidden="1">{#N/A,#N/A,TRUE,"Лист1";#N/A,#N/A,TRUE,"Лист2";#N/A,#N/A,TRUE,"Лист3"}</definedName>
    <definedName name="trfgffffffffffffffffff" localSheetId="3" hidden="1">{#N/A,#N/A,TRUE,"Лист1";#N/A,#N/A,TRUE,"Лист2";#N/A,#N/A,TRUE,"Лист3"}</definedName>
    <definedName name="trfgffffffffffffffffff" localSheetId="4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3">[3]!trtfffffffffffffffff</definedName>
    <definedName name="trtfffffffffffffffff" localSheetId="4">[3]!trtfffffffffffffffff</definedName>
    <definedName name="trtfffffffffffffffff">[3]!trtfffffffffffffffff</definedName>
    <definedName name="trttttttttttttttttttt" localSheetId="1" hidden="1">{#N/A,#N/A,TRUE,"Лист1";#N/A,#N/A,TRUE,"Лист2";#N/A,#N/A,TRUE,"Лист3"}</definedName>
    <definedName name="trttttttttttttttttttt" localSheetId="2" hidden="1">{#N/A,#N/A,TRUE,"Лист1";#N/A,#N/A,TRUE,"Лист2";#N/A,#N/A,TRUE,"Лист3"}</definedName>
    <definedName name="trttttttttttttttttttt" localSheetId="3" hidden="1">{#N/A,#N/A,TRUE,"Лист1";#N/A,#N/A,TRUE,"Лист2";#N/A,#N/A,TRUE,"Лист3"}</definedName>
    <definedName name="trttttttttttttttttttt" localSheetId="4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3">[3]!trtyyyyyyyyyyyyyyyy</definedName>
    <definedName name="trtyyyyyyyyyyyyyyyy" localSheetId="4">[3]!trtyyyyyyyyyyyyyyyy</definedName>
    <definedName name="trtyyyyyyyyyyyyyyyy">[3]!trtyyyyyyyyyyyyyyyy</definedName>
    <definedName name="trygy" localSheetId="3">[3]!trygy</definedName>
    <definedName name="trygy" localSheetId="4">[3]!trygy</definedName>
    <definedName name="trygy">[3]!trygy</definedName>
    <definedName name="trytuy" localSheetId="3">[3]!trytuy</definedName>
    <definedName name="trytuy" localSheetId="4">[3]!trytuy</definedName>
    <definedName name="trytuy">[3]!trytuy</definedName>
    <definedName name="tryyyu" localSheetId="3">[3]!tryyyu</definedName>
    <definedName name="tryyyu" localSheetId="4">[3]!tryyyu</definedName>
    <definedName name="tryyyu">[3]!tryyyu</definedName>
    <definedName name="TUList">[5]Лист!$A$210</definedName>
    <definedName name="TUQnt">[5]Лист!$B$211</definedName>
    <definedName name="tyrctddfg" localSheetId="3">[3]!tyrctddfg</definedName>
    <definedName name="tyrctddfg" localSheetId="4">[3]!tyrctddfg</definedName>
    <definedName name="tyrctddfg">[3]!tyrctddfg</definedName>
    <definedName name="tyrttttttttttttt" localSheetId="3">[3]!tyrttttttttttttt</definedName>
    <definedName name="tyrttttttttttttt" localSheetId="4">[3]!tyrttttttttttttt</definedName>
    <definedName name="tyrttttttttttttt">[3]!tyrttttttttttttt</definedName>
    <definedName name="uhhhhhhhhhhhhhhhhh" localSheetId="3">[3]!uhhhhhhhhhhhhhhhhh</definedName>
    <definedName name="uhhhhhhhhhhhhhhhhh" localSheetId="4">[3]!uhhhhhhhhhhhhhhhhh</definedName>
    <definedName name="uhhhhhhhhhhhhhhhhh">[3]!uhhhhhhhhhhhhhhhhh</definedName>
    <definedName name="uhhjhjg" localSheetId="3">[3]!uhhjhjg</definedName>
    <definedName name="uhhjhjg" localSheetId="4">[3]!uhhjhjg</definedName>
    <definedName name="uhhjhjg">[3]!uhhjhjg</definedName>
    <definedName name="uhjhhhhhhhhhhhhh" localSheetId="1" hidden="1">{#N/A,#N/A,TRUE,"Лист1";#N/A,#N/A,TRUE,"Лист2";#N/A,#N/A,TRUE,"Лист3"}</definedName>
    <definedName name="uhjhhhhhhhhhhhhh" localSheetId="2" hidden="1">{#N/A,#N/A,TRUE,"Лист1";#N/A,#N/A,TRUE,"Лист2";#N/A,#N/A,TRUE,"Лист3"}</definedName>
    <definedName name="uhjhhhhhhhhhhhhh" localSheetId="3" hidden="1">{#N/A,#N/A,TRUE,"Лист1";#N/A,#N/A,TRUE,"Лист2";#N/A,#N/A,TRUE,"Лист3"}</definedName>
    <definedName name="uhjhhhhhhhhhhhhh" localSheetId="4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3">[3]!uhuyguftyf</definedName>
    <definedName name="uhuyguftyf" localSheetId="4">[3]!uhuyguftyf</definedName>
    <definedName name="uhuyguftyf">[3]!uhuyguftyf</definedName>
    <definedName name="uiyuyuy" localSheetId="1" hidden="1">{#N/A,#N/A,TRUE,"Лист1";#N/A,#N/A,TRUE,"Лист2";#N/A,#N/A,TRUE,"Лист3"}</definedName>
    <definedName name="uiyuyuy" localSheetId="2" hidden="1">{#N/A,#N/A,TRUE,"Лист1";#N/A,#N/A,TRUE,"Лист2";#N/A,#N/A,TRUE,"Лист3"}</definedName>
    <definedName name="uiyuyuy" localSheetId="3" hidden="1">{#N/A,#N/A,TRUE,"Лист1";#N/A,#N/A,TRUE,"Лист2";#N/A,#N/A,TRUE,"Лист3"}</definedName>
    <definedName name="uiyuyuy" localSheetId="4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3">[3]!ujyhjggggggggggggggggggggg</definedName>
    <definedName name="ujyhjggggggggggggggggggggg" localSheetId="4">[3]!ujyhjggggggggggggggggggggg</definedName>
    <definedName name="ujyhjggggggggggggggggggggg">[3]!ujyhjggggggggggggggggggggg</definedName>
    <definedName name="uka" localSheetId="3">[3]!uka</definedName>
    <definedName name="uka" localSheetId="4">[3]!uka</definedName>
    <definedName name="uka">[3]!uka</definedName>
    <definedName name="unhjjjjjjjjjjjjjjjj" localSheetId="3">[3]!unhjjjjjjjjjjjjjjjj</definedName>
    <definedName name="unhjjjjjjjjjjjjjjjj" localSheetId="4">[3]!unhjjjjjjjjjjjjjjjj</definedName>
    <definedName name="unhjjjjjjjjjjjjjjjj">[3]!unhjjjjjjjjjjjjjjjj</definedName>
    <definedName name="uuuuuu" localSheetId="3">[3]!uuuuuu</definedName>
    <definedName name="uuuuuu" localSheetId="4">[3]!uuuuuu</definedName>
    <definedName name="uuuuuu">[3]!uuuuuu</definedName>
    <definedName name="uuuuuuuuuuuuuuuuu" localSheetId="3">[3]!uuuuuuuuuuuuuuuuu</definedName>
    <definedName name="uuuuuuuuuuuuuuuuu" localSheetId="4">[3]!uuuuuuuuuuuuuuuuu</definedName>
    <definedName name="uuuuuuuuuuuuuuuuu">[3]!uuuuuuuuuuuuuuuuu</definedName>
    <definedName name="uyttydfddfsdf" localSheetId="3">[3]!uyttydfddfsdf</definedName>
    <definedName name="uyttydfddfsdf" localSheetId="4">[3]!uyttydfddfsdf</definedName>
    <definedName name="uyttydfddfsdf">[3]!uyttydfddfsdf</definedName>
    <definedName name="uytytr" localSheetId="1" hidden="1">{#N/A,#N/A,TRUE,"Лист1";#N/A,#N/A,TRUE,"Лист2";#N/A,#N/A,TRUE,"Лист3"}</definedName>
    <definedName name="uytytr" localSheetId="2" hidden="1">{#N/A,#N/A,TRUE,"Лист1";#N/A,#N/A,TRUE,"Лист2";#N/A,#N/A,TRUE,"Лист3"}</definedName>
    <definedName name="uytytr" localSheetId="3" hidden="1">{#N/A,#N/A,TRUE,"Лист1";#N/A,#N/A,TRUE,"Лист2";#N/A,#N/A,TRUE,"Лист3"}</definedName>
    <definedName name="uytytr" localSheetId="4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3">[3]!uyughhhhhhhhhhhhhhhhhhhhhh</definedName>
    <definedName name="uyughhhhhhhhhhhhhhhhhhhhhh" localSheetId="4">[3]!uyughhhhhhhhhhhhhhhhhhhhhh</definedName>
    <definedName name="uyughhhhhhhhhhhhhhhhhhhhhh">[3]!uyughhhhhhhhhhhhhhhhhhhhhh</definedName>
    <definedName name="uyuhhhhhhhhhhhhhhhhh" localSheetId="3">[3]!uyuhhhhhhhhhhhhhhhhh</definedName>
    <definedName name="uyuhhhhhhhhhhhhhhhhh" localSheetId="4">[3]!uyuhhhhhhhhhhhhhhhhh</definedName>
    <definedName name="uyuhhhhhhhhhhhhhhhhh">[3]!uyuhhhhhhhhhhhhhhhhh</definedName>
    <definedName name="uyuiuhj" localSheetId="3">[3]!uyuiuhj</definedName>
    <definedName name="uyuiuhj" localSheetId="4">[3]!uyuiuhj</definedName>
    <definedName name="uyuiuhj">[3]!uyuiuhj</definedName>
    <definedName name="uyuiyuttyt" localSheetId="1" hidden="1">{#N/A,#N/A,TRUE,"Лист1";#N/A,#N/A,TRUE,"Лист2";#N/A,#N/A,TRUE,"Лист3"}</definedName>
    <definedName name="uyuiyuttyt" localSheetId="2" hidden="1">{#N/A,#N/A,TRUE,"Лист1";#N/A,#N/A,TRUE,"Лист2";#N/A,#N/A,TRUE,"Лист3"}</definedName>
    <definedName name="uyuiyuttyt" localSheetId="3" hidden="1">{#N/A,#N/A,TRUE,"Лист1";#N/A,#N/A,TRUE,"Лист2";#N/A,#N/A,TRUE,"Лист3"}</definedName>
    <definedName name="uyuiyuttyt" localSheetId="4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3">[3]!uyuytuyfgh</definedName>
    <definedName name="uyuytuyfgh" localSheetId="4">[3]!uyuytuyfgh</definedName>
    <definedName name="uyuytuyfgh">[3]!uyuytuyfgh</definedName>
    <definedName name="uyyuttr" localSheetId="1" hidden="1">{#N/A,#N/A,TRUE,"Лист1";#N/A,#N/A,TRUE,"Лист2";#N/A,#N/A,TRUE,"Лист3"}</definedName>
    <definedName name="uyyuttr" localSheetId="2" hidden="1">{#N/A,#N/A,TRUE,"Лист1";#N/A,#N/A,TRUE,"Лист2";#N/A,#N/A,TRUE,"Лист3"}</definedName>
    <definedName name="uyyuttr" localSheetId="3" hidden="1">{#N/A,#N/A,TRUE,"Лист1";#N/A,#N/A,TRUE,"Лист2";#N/A,#N/A,TRUE,"Лист3"}</definedName>
    <definedName name="uyyuttr" localSheetId="4" hidden="1">{#N/A,#N/A,TRUE,"Лист1";#N/A,#N/A,TRUE,"Лист2";#N/A,#N/A,TRUE,"Лист3"}</definedName>
    <definedName name="uyyuttr" hidden="1">{#N/A,#N/A,TRUE,"Лист1";#N/A,#N/A,TRUE,"Лист2";#N/A,#N/A,TRUE,"Лист3"}</definedName>
    <definedName name="vbcvfgdfdsa" localSheetId="3">[3]!vbcvfgdfdsa</definedName>
    <definedName name="vbcvfgdfdsa" localSheetId="4">[3]!vbcvfgdfdsa</definedName>
    <definedName name="vbcvfgdfdsa">[3]!vbcvfgdfdsa</definedName>
    <definedName name="vbfffffffffffffff" localSheetId="3">[3]!vbfffffffffffffff</definedName>
    <definedName name="vbfffffffffffffff" localSheetId="4">[3]!vbfffffffffffffff</definedName>
    <definedName name="vbfffffffffffffff">[3]!vbfffffffffffffff</definedName>
    <definedName name="vbgffdds" localSheetId="3">[3]!vbgffdds</definedName>
    <definedName name="vbgffdds" localSheetId="4">[3]!vbgffdds</definedName>
    <definedName name="vbgffdds">[3]!vbgffdds</definedName>
    <definedName name="vbvvcxxxxxxxxxxxx" localSheetId="3">[3]!vbvvcxxxxxxxxxxxx</definedName>
    <definedName name="vbvvcxxxxxxxxxxxx" localSheetId="4">[3]!vbvvcxxxxxxxxxxxx</definedName>
    <definedName name="vbvvcxxxxxxxxxxxx">[3]!vbvvcxxxxxxxxxxxx</definedName>
    <definedName name="vccfddfsd" localSheetId="3">[3]!vccfddfsd</definedName>
    <definedName name="vccfddfsd" localSheetId="4">[3]!vccfddfsd</definedName>
    <definedName name="vccfddfsd">[3]!vccfddfsd</definedName>
    <definedName name="vcfdfs" localSheetId="1" hidden="1">{#N/A,#N/A,TRUE,"Лист1";#N/A,#N/A,TRUE,"Лист2";#N/A,#N/A,TRUE,"Лист3"}</definedName>
    <definedName name="vcfdfs" localSheetId="2" hidden="1">{#N/A,#N/A,TRUE,"Лист1";#N/A,#N/A,TRUE,"Лист2";#N/A,#N/A,TRUE,"Лист3"}</definedName>
    <definedName name="vcfdfs" localSheetId="3" hidden="1">{#N/A,#N/A,TRUE,"Лист1";#N/A,#N/A,TRUE,"Лист2";#N/A,#N/A,TRUE,"Лист3"}</definedName>
    <definedName name="vcfdfs" localSheetId="4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3">[3]!vcfffffffffffffff</definedName>
    <definedName name="vcfffffffffffffff" localSheetId="4">[3]!vcfffffffffffffff</definedName>
    <definedName name="vcfffffffffffffff">[3]!vcfffffffffffffff</definedName>
    <definedName name="vcffffffffffffffff" localSheetId="3">[3]!vcffffffffffffffff</definedName>
    <definedName name="vcffffffffffffffff" localSheetId="4">[3]!vcffffffffffffffff</definedName>
    <definedName name="vcffffffffffffffff">[3]!vcffffffffffffffff</definedName>
    <definedName name="vcfffffffffffffffffff" localSheetId="3">[3]!vcfffffffffffffffffff</definedName>
    <definedName name="vcfffffffffffffffffff" localSheetId="4">[3]!vcfffffffffffffffffff</definedName>
    <definedName name="vcfffffffffffffffffff">[3]!vcfffffffffffffffffff</definedName>
    <definedName name="vcffffffffffffffffffff" localSheetId="3">[3]!vcffffffffffffffffffff</definedName>
    <definedName name="vcffffffffffffffffffff" localSheetId="4">[3]!vcffffffffffffffffffff</definedName>
    <definedName name="vcffffffffffffffffffff">[3]!vcffffffffffffffffffff</definedName>
    <definedName name="vcfhg" localSheetId="1" hidden="1">{#N/A,#N/A,TRUE,"Лист1";#N/A,#N/A,TRUE,"Лист2";#N/A,#N/A,TRUE,"Лист3"}</definedName>
    <definedName name="vcfhg" localSheetId="2" hidden="1">{#N/A,#N/A,TRUE,"Лист1";#N/A,#N/A,TRUE,"Лист2";#N/A,#N/A,TRUE,"Лист3"}</definedName>
    <definedName name="vcfhg" localSheetId="3" hidden="1">{#N/A,#N/A,TRUE,"Лист1";#N/A,#N/A,TRUE,"Лист2";#N/A,#N/A,TRUE,"Лист3"}</definedName>
    <definedName name="vcfhg" localSheetId="4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1" hidden="1">{#N/A,#N/A,TRUE,"Лист1";#N/A,#N/A,TRUE,"Лист2";#N/A,#N/A,TRUE,"Лист3"}</definedName>
    <definedName name="vcfssssssssssssssssssss" localSheetId="2" hidden="1">{#N/A,#N/A,TRUE,"Лист1";#N/A,#N/A,TRUE,"Лист2";#N/A,#N/A,TRUE,"Лист3"}</definedName>
    <definedName name="vcfssssssssssssssssssss" localSheetId="3" hidden="1">{#N/A,#N/A,TRUE,"Лист1";#N/A,#N/A,TRUE,"Лист2";#N/A,#N/A,TRUE,"Лист3"}</definedName>
    <definedName name="vcfssssssssssssssssssss" localSheetId="4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3">[3]!vdfffffffffffffffffff</definedName>
    <definedName name="vdfffffffffffffffffff" localSheetId="4">[3]!vdfffffffffffffffffff</definedName>
    <definedName name="vdfffffffffffffffffff">[3]!vdfffffffffffffffffff</definedName>
    <definedName name="vffffffffffffffffffff" localSheetId="3">[3]!vffffffffffffffffffff</definedName>
    <definedName name="vffffffffffffffffffff" localSheetId="4">[3]!vffffffffffffffffffff</definedName>
    <definedName name="vffffffffffffffffffff">[3]!vffffffffffffffffffff</definedName>
    <definedName name="vfgfffffffffffffffff" localSheetId="3">[3]!vfgfffffffffffffffff</definedName>
    <definedName name="vfgfffffffffffffffff" localSheetId="4">[3]!vfgfffffffffffffffff</definedName>
    <definedName name="vfgfffffffffffffffff">[3]!vfgfffffffffffffffff</definedName>
    <definedName name="vghfgddfsdaas" localSheetId="3">[3]!vghfgddfsdaas</definedName>
    <definedName name="vghfgddfsdaas" localSheetId="4">[3]!vghfgddfsdaas</definedName>
    <definedName name="vghfgddfsdaas">[3]!vghfgddfsdaas</definedName>
    <definedName name="vid_krun_list_2">[6]TEHSHEET!$AC$14:$AC$17</definedName>
    <definedName name="vvbnbv" localSheetId="3">[3]!vvbnbv</definedName>
    <definedName name="vvbnbv" localSheetId="4">[3]!vvbnbv</definedName>
    <definedName name="vvbnbv">[3]!vvbnbv</definedName>
    <definedName name="vvvffffffffffffffffff" localSheetId="3">[3]!vvvffffffffffffffffff</definedName>
    <definedName name="vvvffffffffffffffffff" localSheetId="4">[3]!vvvffffffffffffffffff</definedName>
    <definedName name="vvvffffffffffffffffff">[3]!vvvffffffffffffffffff</definedName>
    <definedName name="vvvv" localSheetId="3">[3]!vvvv</definedName>
    <definedName name="vvvv" localSheetId="4">[3]!vvvv</definedName>
    <definedName name="vvvv">[3]!vvvv</definedName>
    <definedName name="waddddddddddddddddddd" localSheetId="1" hidden="1">{#N/A,#N/A,TRUE,"Лист1";#N/A,#N/A,TRUE,"Лист2";#N/A,#N/A,TRUE,"Лист3"}</definedName>
    <definedName name="waddddddddddddddddddd" localSheetId="2" hidden="1">{#N/A,#N/A,TRUE,"Лист1";#N/A,#N/A,TRUE,"Лист2";#N/A,#N/A,TRUE,"Лист3"}</definedName>
    <definedName name="waddddddddddddddddddd" localSheetId="3" hidden="1">{#N/A,#N/A,TRUE,"Лист1";#N/A,#N/A,TRUE,"Лист2";#N/A,#N/A,TRUE,"Лист3"}</definedName>
    <definedName name="waddddddddddddddddddd" localSheetId="4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3">[3]!wdsfdsssssssssssssssssss</definedName>
    <definedName name="wdsfdsssssssssssssssssss" localSheetId="4">[3]!wdsfdsssssssssssssssssss</definedName>
    <definedName name="wdsfdsssssssssssssssssss">[3]!wdsfdsssssssssssssssssss</definedName>
    <definedName name="werrytruy" localSheetId="3">[3]!werrytruy</definedName>
    <definedName name="werrytruy" localSheetId="4">[3]!werrytruy</definedName>
    <definedName name="werrytruy">[3]!werrytruy</definedName>
    <definedName name="wertryt" localSheetId="3">[3]!wertryt</definedName>
    <definedName name="wertryt" localSheetId="4">[3]!wertryt</definedName>
    <definedName name="wertryt">[3]!wertryt</definedName>
    <definedName name="wesddddddddddddddddd" localSheetId="1" hidden="1">{#N/A,#N/A,TRUE,"Лист1";#N/A,#N/A,TRUE,"Лист2";#N/A,#N/A,TRUE,"Лист3"}</definedName>
    <definedName name="wesddddddddddddddddd" localSheetId="2" hidden="1">{#N/A,#N/A,TRUE,"Лист1";#N/A,#N/A,TRUE,"Лист2";#N/A,#N/A,TRUE,"Лист3"}</definedName>
    <definedName name="wesddddddddddddddddd" localSheetId="3" hidden="1">{#N/A,#N/A,TRUE,"Лист1";#N/A,#N/A,TRUE,"Лист2";#N/A,#N/A,TRUE,"Лист3"}</definedName>
    <definedName name="wesddddddddddddddddd" localSheetId="4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3">[3]!wetrtyruy</definedName>
    <definedName name="wetrtyruy" localSheetId="4">[3]!wetrtyruy</definedName>
    <definedName name="wetrtyruy">[3]!wetrtyruy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 localSheetId="3">[3]!x</definedName>
    <definedName name="x" localSheetId="4">[3]!x</definedName>
    <definedName name="x">[3]!x</definedName>
    <definedName name="xcbvbnbm" localSheetId="3">[3]!xcbvbnbm</definedName>
    <definedName name="xcbvbnbm" localSheetId="4">[3]!xcbvbnbm</definedName>
    <definedName name="xcbvbnbm">[3]!xcbvbnbm</definedName>
    <definedName name="xcfdfdfffffffffffff" localSheetId="3">[3]!xcfdfdfffffffffffff</definedName>
    <definedName name="xcfdfdfffffffffffff" localSheetId="4">[3]!xcfdfdfffffffffffff</definedName>
    <definedName name="xcfdfdfffffffffffff">[3]!xcfdfdfffffffffffff</definedName>
    <definedName name="xdsfds" localSheetId="3">[3]!xdsfds</definedName>
    <definedName name="xdsfds" localSheetId="4">[3]!xdsfds</definedName>
    <definedName name="xdsfds">[3]!xdsfds</definedName>
    <definedName name="xvcbvcbn" localSheetId="3">[3]!xvcbvcbn</definedName>
    <definedName name="xvcbvcbn" localSheetId="4">[3]!xvcbvcbn</definedName>
    <definedName name="xvcbvcbn">[3]!xvcbvcbn</definedName>
    <definedName name="xvccvcbn" localSheetId="3">[3]!xvccvcbn</definedName>
    <definedName name="xvccvcbn" localSheetId="4">[3]!xvccvcbn</definedName>
    <definedName name="xvccvcbn">[3]!xvccvcbn</definedName>
    <definedName name="xzxsassssssssssssssss" localSheetId="3">[3]!xzxsassssssssssssssss</definedName>
    <definedName name="xzxsassssssssssssssss" localSheetId="4">[3]!xzxsassssssssssssssss</definedName>
    <definedName name="xzxsassssssssssssssss">[3]!xzxsassssssssssssssss</definedName>
    <definedName name="yacheyka_count_list">[6]TEHSHEET!$AZ$2:$AZ$5</definedName>
    <definedName name="yfgdfdfffffffffffff" localSheetId="1" hidden="1">{#N/A,#N/A,TRUE,"Лист1";#N/A,#N/A,TRUE,"Лист2";#N/A,#N/A,TRUE,"Лист3"}</definedName>
    <definedName name="yfgdfdfffffffffffff" localSheetId="2" hidden="1">{#N/A,#N/A,TRUE,"Лист1";#N/A,#N/A,TRUE,"Лист2";#N/A,#N/A,TRUE,"Лист3"}</definedName>
    <definedName name="yfgdfdfffffffffffff" localSheetId="3" hidden="1">{#N/A,#N/A,TRUE,"Лист1";#N/A,#N/A,TRUE,"Лист2";#N/A,#N/A,TRUE,"Лист3"}</definedName>
    <definedName name="yfgdfdfffffffffffff" localSheetId="4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3">[3]!yggfgffffffffff</definedName>
    <definedName name="yggfgffffffffff" localSheetId="4">[3]!yggfgffffffffff</definedName>
    <definedName name="yggfgffffffffff">[3]!yggfgffffffffff</definedName>
    <definedName name="yhiuyhiuyhi" localSheetId="3">[3]!yhiuyhiuyhi</definedName>
    <definedName name="yhiuyhiuyhi" localSheetId="4">[3]!yhiuyhiuyhi</definedName>
    <definedName name="yhiuyhiuyhi">[3]!yhiuyhiuyhi</definedName>
    <definedName name="yiujhuuuuuuuuuuuuuuuuu" localSheetId="3">[3]!yiujhuuuuuuuuuuuuuuuuu</definedName>
    <definedName name="yiujhuuuuuuuuuuuuuuuuu" localSheetId="4">[3]!yiujhuuuuuuuuuuuuuuuuu</definedName>
    <definedName name="yiujhuuuuuuuuuuuuuuuuu">[3]!yiujhuuuuuuuuuuuuuuuuu</definedName>
    <definedName name="yiuyiub" localSheetId="3">[3]!yiuyiub</definedName>
    <definedName name="yiuyiub" localSheetId="4">[3]!yiuyiub</definedName>
    <definedName name="yiuyiub">[3]!yiuyiub</definedName>
    <definedName name="ytgfgffffffffffffff" localSheetId="3">[3]!ytgfgffffffffffffff</definedName>
    <definedName name="ytgfgffffffffffffff" localSheetId="4">[3]!ytgfgffffffffffffff</definedName>
    <definedName name="ytgfgffffffffffffff">[3]!ytgfgffffffffffffff</definedName>
    <definedName name="ytghfgd" localSheetId="3">[3]!ytghfgd</definedName>
    <definedName name="ytghfgd" localSheetId="4">[3]!ytghfgd</definedName>
    <definedName name="ytghfgd">[3]!ytghfgd</definedName>
    <definedName name="ytghgggggggggggg" localSheetId="3">[3]!ytghgggggggggggg</definedName>
    <definedName name="ytghgggggggggggg" localSheetId="4">[3]!ytghgggggggggggg</definedName>
    <definedName name="ytghgggggggggggg">[3]!ytghgggggggggggg</definedName>
    <definedName name="ytouy" localSheetId="3">[3]!ytouy</definedName>
    <definedName name="ytouy" localSheetId="4">[3]!ytouy</definedName>
    <definedName name="ytouy">[3]!ytouy</definedName>
    <definedName name="yttttttttttttttt" localSheetId="3">[3]!yttttttttttttttt</definedName>
    <definedName name="yttttttttttttttt" localSheetId="4">[3]!yttttttttttttttt</definedName>
    <definedName name="yttttttttttttttt">[3]!yttttttttttttttt</definedName>
    <definedName name="ytttttttttttttttttttt" localSheetId="1" hidden="1">{#N/A,#N/A,TRUE,"Лист1";#N/A,#N/A,TRUE,"Лист2";#N/A,#N/A,TRUE,"Лист3"}</definedName>
    <definedName name="ytttttttttttttttttttt" localSheetId="2" hidden="1">{#N/A,#N/A,TRUE,"Лист1";#N/A,#N/A,TRUE,"Лист2";#N/A,#N/A,TRUE,"Лист3"}</definedName>
    <definedName name="ytttttttttttttttttttt" localSheetId="3" hidden="1">{#N/A,#N/A,TRUE,"Лист1";#N/A,#N/A,TRUE,"Лист2";#N/A,#N/A,TRUE,"Лист3"}</definedName>
    <definedName name="ytttttttttttttttttttt" localSheetId="4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3">[3]!ytuiytu</definedName>
    <definedName name="ytuiytu" localSheetId="4">[3]!ytuiytu</definedName>
    <definedName name="ytuiytu">[3]!ytuiytu</definedName>
    <definedName name="ytyggggggggggggggg" localSheetId="1" hidden="1">{#N/A,#N/A,TRUE,"Лист1";#N/A,#N/A,TRUE,"Лист2";#N/A,#N/A,TRUE,"Лист3"}</definedName>
    <definedName name="ytyggggggggggggggg" localSheetId="2" hidden="1">{#N/A,#N/A,TRUE,"Лист1";#N/A,#N/A,TRUE,"Лист2";#N/A,#N/A,TRUE,"Лист3"}</definedName>
    <definedName name="ytyggggggggggggggg" localSheetId="3" hidden="1">{#N/A,#N/A,TRUE,"Лист1";#N/A,#N/A,TRUE,"Лист2";#N/A,#N/A,TRUE,"Лист3"}</definedName>
    <definedName name="ytyggggggggggggggg" localSheetId="4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3">[3]!yuo</definedName>
    <definedName name="yuo" localSheetId="4">[3]!yuo</definedName>
    <definedName name="yuo">[3]!yuo</definedName>
    <definedName name="yutghhhhhhhhhhhhhhhhhh" localSheetId="3">[3]!yutghhhhhhhhhhhhhhhhhh</definedName>
    <definedName name="yutghhhhhhhhhhhhhhhhhh" localSheetId="4">[3]!yutghhhhhhhhhhhhhhhhhh</definedName>
    <definedName name="yutghhhhhhhhhhhhhhhhhh">[3]!yutghhhhhhhhhhhhhhhhhh</definedName>
    <definedName name="yutyttry" localSheetId="3">[3]!yutyttry</definedName>
    <definedName name="yutyttry" localSheetId="4">[3]!yutyttry</definedName>
    <definedName name="yutyttry">[3]!yutyttry</definedName>
    <definedName name="yuuyjhg" localSheetId="3">[3]!yuuyjhg</definedName>
    <definedName name="yuuyjhg" localSheetId="4">[3]!yuuyjhg</definedName>
    <definedName name="yuuyjhg">[3]!yuuyjhg</definedName>
    <definedName name="Z_BD4F56B5_93F8_4A12_B19B_C10B14AC56EC_.wvu.PrintArea" localSheetId="1" hidden="1">'Приложение 2'!$A$1:$F$41</definedName>
    <definedName name="zcxvcvcbvvn" localSheetId="3">[3]!zcxvcvcbvvn</definedName>
    <definedName name="zcxvcvcbvvn" localSheetId="4">[3]!zcxvcvcbvvn</definedName>
    <definedName name="zcxvcvcbvvn">[3]!zcxvcvcbvvn</definedName>
    <definedName name="А77">[10]Рейтинг!$A$14</definedName>
    <definedName name="АААААААА" localSheetId="3">[3]!АААААААА</definedName>
    <definedName name="АААААААА" localSheetId="4">[3]!АААААААА</definedName>
    <definedName name="АААААААА">[3]!АААААААА</definedName>
    <definedName name="ав" localSheetId="3">[3]!ав</definedName>
    <definedName name="ав" localSheetId="4">[3]!ав</definedName>
    <definedName name="ав">[3]!ав</definedName>
    <definedName name="ававпаврпв" localSheetId="3">[3]!ававпаврпв</definedName>
    <definedName name="ававпаврпв" localSheetId="4">[3]!ававпаврпв</definedName>
    <definedName name="ававпаврпв">[3]!ававпаврпв</definedName>
    <definedName name="аичавыукфцу" localSheetId="3">[3]!аичавыукфцу</definedName>
    <definedName name="аичавыукфцу" localSheetId="4">[3]!аичавыукфцу</definedName>
    <definedName name="аичавыукфцу">[3]!аичавыукфцу</definedName>
    <definedName name="ап" localSheetId="3">[3]!ап</definedName>
    <definedName name="ап" localSheetId="4">[3]!ап</definedName>
    <definedName name="ап">[3]!ап</definedName>
    <definedName name="апапарп" localSheetId="3">[3]!апапарп</definedName>
    <definedName name="апапарп" localSheetId="4">[3]!апапарп</definedName>
    <definedName name="апапарп">[3]!апапарп</definedName>
    <definedName name="аппячфы" localSheetId="3">[3]!аппячфы</definedName>
    <definedName name="аппячфы" localSheetId="4">[3]!аппячфы</definedName>
    <definedName name="аппячфы">[3]!аппячфы</definedName>
    <definedName name="Базовые">'[11]Производство электроэнергии'!$A$95</definedName>
    <definedName name="Бюджетные_электроэнергии">'[11]Производство электроэнергии'!$A$111</definedName>
    <definedName name="в23ё" localSheetId="3">[3]!в23ё</definedName>
    <definedName name="в23ё" localSheetId="4">[3]!в23ё</definedName>
    <definedName name="в23ё">[3]!в23ё</definedName>
    <definedName name="вв" localSheetId="3">[3]!вв</definedName>
    <definedName name="вв" localSheetId="4">[3]!вв</definedName>
    <definedName name="вв">[3]!вв</definedName>
    <definedName name="впававапв" localSheetId="3">[3]!впававапв</definedName>
    <definedName name="впававапв" localSheetId="4">[3]!впававапв</definedName>
    <definedName name="впававапв">[3]!впававапв</definedName>
    <definedName name="впавпапаарп" localSheetId="3">[3]!впавпапаарп</definedName>
    <definedName name="впавпапаарп" localSheetId="4">[3]!впавпапаарп</definedName>
    <definedName name="впавпапаарп">[3]!впавпапаарп</definedName>
    <definedName name="второй" localSheetId="3">#REF!</definedName>
    <definedName name="второй" localSheetId="4">#REF!</definedName>
    <definedName name="второй">#REF!</definedName>
    <definedName name="вуавпаорпл" localSheetId="3">[3]!вуавпаорпл</definedName>
    <definedName name="вуавпаорпл" localSheetId="4">[3]!вуавпаорпл</definedName>
    <definedName name="вуавпаорпл">[3]!вуавпаорпл</definedName>
    <definedName name="вуквпапрпорлд" localSheetId="3">[3]!вуквпапрпорлд</definedName>
    <definedName name="вуквпапрпорлд" localSheetId="4">[3]!вуквпапрпорлд</definedName>
    <definedName name="вуквпапрпорлд">[3]!вуквпапрпорлд</definedName>
    <definedName name="вуув" localSheetId="1" hidden="1">{#N/A,#N/A,TRUE,"Лист1";#N/A,#N/A,TRUE,"Лист2";#N/A,#N/A,TRUE,"Лист3"}</definedName>
    <definedName name="вуув" localSheetId="2" hidden="1">{#N/A,#N/A,TRUE,"Лист1";#N/A,#N/A,TRUE,"Лист2";#N/A,#N/A,TRUE,"Лист3"}</definedName>
    <definedName name="вуув" localSheetId="3" hidden="1">{#N/A,#N/A,TRUE,"Лист1";#N/A,#N/A,TRUE,"Лист2";#N/A,#N/A,TRUE,"Лист3"}</definedName>
    <definedName name="вуув" localSheetId="4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1" hidden="1">{#N/A,#N/A,TRUE,"Лист1";#N/A,#N/A,TRUE,"Лист2";#N/A,#N/A,TRUE,"Лист3"}</definedName>
    <definedName name="выыапвавап" localSheetId="2" hidden="1">{#N/A,#N/A,TRUE,"Лист1";#N/A,#N/A,TRUE,"Лист2";#N/A,#N/A,TRUE,"Лист3"}</definedName>
    <definedName name="выыапвавап" localSheetId="3" hidden="1">{#N/A,#N/A,TRUE,"Лист1";#N/A,#N/A,TRUE,"Лист2";#N/A,#N/A,TRUE,"Лист3"}</definedName>
    <definedName name="выыапвавап" localSheetId="4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 localSheetId="3">[3]!гггр</definedName>
    <definedName name="гггр" localSheetId="4">[3]!гггр</definedName>
    <definedName name="гггр">[3]!гггр</definedName>
    <definedName name="глнрлоророр" localSheetId="3">[3]!глнрлоророр</definedName>
    <definedName name="глнрлоророр" localSheetId="4">[3]!глнрлоророр</definedName>
    <definedName name="глнрлоророр">[3]!глнрлоророр</definedName>
    <definedName name="гнгепнапра" localSheetId="1" hidden="1">{#N/A,#N/A,TRUE,"Лист1";#N/A,#N/A,TRUE,"Лист2";#N/A,#N/A,TRUE,"Лист3"}</definedName>
    <definedName name="гнгепнапра" localSheetId="2" hidden="1">{#N/A,#N/A,TRUE,"Лист1";#N/A,#N/A,TRUE,"Лист2";#N/A,#N/A,TRUE,"Лист3"}</definedName>
    <definedName name="гнгепнапра" localSheetId="3" hidden="1">{#N/A,#N/A,TRUE,"Лист1";#N/A,#N/A,TRUE,"Лист2";#N/A,#N/A,TRUE,"Лист3"}</definedName>
    <definedName name="гнгепнапра" localSheetId="4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3">[3]!гнгопропрппра</definedName>
    <definedName name="гнгопропрппра" localSheetId="4">[3]!гнгопропрппра</definedName>
    <definedName name="гнгопропрппра">[3]!гнгопропрппра</definedName>
    <definedName name="гнеорпопорпропр" localSheetId="3">[3]!гнеорпопорпропр</definedName>
    <definedName name="гнеорпопорпропр" localSheetId="4">[3]!гнеорпопорпропр</definedName>
    <definedName name="гнеорпопорпропр">[3]!гнеорпопорпропр</definedName>
    <definedName name="гннрпррапапв" localSheetId="3">[3]!гннрпррапапв</definedName>
    <definedName name="гннрпррапапв" localSheetId="4">[3]!гннрпррапапв</definedName>
    <definedName name="гннрпррапапв">[3]!гннрпррапапв</definedName>
    <definedName name="гнортимв" localSheetId="3">[3]!гнортимв</definedName>
    <definedName name="гнортимв" localSheetId="4">[3]!гнортимв</definedName>
    <definedName name="гнортимв">[3]!гнортимв</definedName>
    <definedName name="гнрпрпап" localSheetId="3">[3]!гнрпрпап</definedName>
    <definedName name="гнрпрпап" localSheetId="4">[3]!гнрпрпап</definedName>
    <definedName name="гнрпрпап">[3]!гнрпрпап</definedName>
    <definedName name="гороппрапа" localSheetId="3">[3]!гороппрапа</definedName>
    <definedName name="гороппрапа" localSheetId="4">[3]!гороппрапа</definedName>
    <definedName name="гороппрапа">[3]!гороппрапа</definedName>
    <definedName name="гошгрииапв" localSheetId="3">[3]!гошгрииапв</definedName>
    <definedName name="гошгрииапв" localSheetId="4">[3]!гошгрииапв</definedName>
    <definedName name="гошгрииапв">[3]!гошгрииапв</definedName>
    <definedName name="грприрцфв00ав98" localSheetId="1" hidden="1">{#N/A,#N/A,TRUE,"Лист1";#N/A,#N/A,TRUE,"Лист2";#N/A,#N/A,TRUE,"Лист3"}</definedName>
    <definedName name="грприрцфв00ав98" localSheetId="2" hidden="1">{#N/A,#N/A,TRUE,"Лист1";#N/A,#N/A,TRUE,"Лист2";#N/A,#N/A,TRUE,"Лист3"}</definedName>
    <definedName name="грприрцфв00ав98" localSheetId="3" hidden="1">{#N/A,#N/A,TRUE,"Лист1";#N/A,#N/A,TRUE,"Лист2";#N/A,#N/A,TRUE,"Лист3"}</definedName>
    <definedName name="грприрцфв00ав98" localSheetId="4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localSheetId="3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 localSheetId="3">[3]!гш</definedName>
    <definedName name="гш" localSheetId="4">[3]!гш</definedName>
    <definedName name="гш">[3]!гш</definedName>
    <definedName name="дгнмдш" localSheetId="3">#REF!</definedName>
    <definedName name="дгнмдш" localSheetId="4">#REF!</definedName>
    <definedName name="дгнмдш">#REF!</definedName>
    <definedName name="ддд" localSheetId="3">[3]!ддд</definedName>
    <definedName name="ддд" localSheetId="4">[3]!ддд</definedName>
    <definedName name="ддд">[3]!ддд</definedName>
    <definedName name="дллллоиммссч" localSheetId="3">[3]!дллллоиммссч</definedName>
    <definedName name="дллллоиммссч" localSheetId="4">[3]!дллллоиммссч</definedName>
    <definedName name="дллллоиммссч">[3]!дллллоиммссч</definedName>
    <definedName name="доли1">'[12]эл ст'!$A$368:$IV$368</definedName>
    <definedName name="Доход">#N/A</definedName>
    <definedName name="дшголлололол" localSheetId="1" hidden="1">{#N/A,#N/A,TRUE,"Лист1";#N/A,#N/A,TRUE,"Лист2";#N/A,#N/A,TRUE,"Лист3"}</definedName>
    <definedName name="дшголлололол" localSheetId="2" hidden="1">{#N/A,#N/A,TRUE,"Лист1";#N/A,#N/A,TRUE,"Лист2";#N/A,#N/A,TRUE,"Лист3"}</definedName>
    <definedName name="дшголлололол" localSheetId="3" hidden="1">{#N/A,#N/A,TRUE,"Лист1";#N/A,#N/A,TRUE,"Лист2";#N/A,#N/A,TRUE,"Лист3"}</definedName>
    <definedName name="дшголлололол" localSheetId="4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3">[3]!дшлгорормсм</definedName>
    <definedName name="дшлгорормсм" localSheetId="4">[3]!дшлгорормсм</definedName>
    <definedName name="дшлгорормсм">[3]!дшлгорормсм</definedName>
    <definedName name="дшлолоирмпр" localSheetId="3">[3]!дшлолоирмпр</definedName>
    <definedName name="дшлолоирмпр" localSheetId="4">[3]!дшлолоирмпр</definedName>
    <definedName name="дшлолоирмпр">[3]!дшлолоирмпр</definedName>
    <definedName name="дшшгргрп" localSheetId="3">[3]!дшшгргрп</definedName>
    <definedName name="дшшгргрп" localSheetId="4">[3]!дшшгргрп</definedName>
    <definedName name="дшшгргрп">[3]!дшшгргрп</definedName>
    <definedName name="дщ" localSheetId="3">[3]!дщ</definedName>
    <definedName name="дщ" localSheetId="4">[3]!дщ</definedName>
    <definedName name="дщ">[3]!дщ</definedName>
    <definedName name="дщл" localSheetId="3">[3]!дщл</definedName>
    <definedName name="дщл" localSheetId="4">[3]!дщл</definedName>
    <definedName name="дщл">[3]!дщл</definedName>
    <definedName name="еапапарорппис" localSheetId="1" hidden="1">{#N/A,#N/A,TRUE,"Лист1";#N/A,#N/A,TRUE,"Лист2";#N/A,#N/A,TRUE,"Лист3"}</definedName>
    <definedName name="еапапарорппис" localSheetId="2" hidden="1">{#N/A,#N/A,TRUE,"Лист1";#N/A,#N/A,TRUE,"Лист2";#N/A,#N/A,TRUE,"Лист3"}</definedName>
    <definedName name="еапапарорппис" localSheetId="3" hidden="1">{#N/A,#N/A,TRUE,"Лист1";#N/A,#N/A,TRUE,"Лист2";#N/A,#N/A,TRUE,"Лист3"}</definedName>
    <definedName name="еапапарорппис" localSheetId="4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3">[3]!еапарпорпол</definedName>
    <definedName name="еапарпорпол" localSheetId="4">[3]!еапарпорпол</definedName>
    <definedName name="еапарпорпол">[3]!еапарпорпол</definedName>
    <definedName name="евапараорплор" localSheetId="1" hidden="1">{#N/A,#N/A,TRUE,"Лист1";#N/A,#N/A,TRUE,"Лист2";#N/A,#N/A,TRUE,"Лист3"}</definedName>
    <definedName name="евапараорплор" localSheetId="2" hidden="1">{#N/A,#N/A,TRUE,"Лист1";#N/A,#N/A,TRUE,"Лист2";#N/A,#N/A,TRUE,"Лист3"}</definedName>
    <definedName name="евапараорплор" localSheetId="3" hidden="1">{#N/A,#N/A,TRUE,"Лист1";#N/A,#N/A,TRUE,"Лист2";#N/A,#N/A,TRUE,"Лист3"}</definedName>
    <definedName name="евапараорплор" localSheetId="4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 localSheetId="3">[3]!екваппрмрп</definedName>
    <definedName name="екваппрмрп" localSheetId="4">[3]!екваппрмрп</definedName>
    <definedName name="екваппрмрп">[3]!екваппрмрп</definedName>
    <definedName name="епке" localSheetId="3">[3]!епке</definedName>
    <definedName name="епке" localSheetId="4">[3]!епке</definedName>
    <definedName name="епке">[3]!епке</definedName>
    <definedName name="ЕТО">'[13]СВОДНАЯ(цветная)'!$Y$3:$Y$7</definedName>
    <definedName name="жддлолпраапва" localSheetId="3">[3]!жддлолпраапва</definedName>
    <definedName name="жддлолпраапва" localSheetId="4">[3]!жддлолпраапва</definedName>
    <definedName name="жддлолпраапва">[3]!жддлолпраапва</definedName>
    <definedName name="ждждлдлодл" localSheetId="1" hidden="1">{#N/A,#N/A,TRUE,"Лист1";#N/A,#N/A,TRUE,"Лист2";#N/A,#N/A,TRUE,"Лист3"}</definedName>
    <definedName name="ждждлдлодл" localSheetId="2" hidden="1">{#N/A,#N/A,TRUE,"Лист1";#N/A,#N/A,TRUE,"Лист2";#N/A,#N/A,TRUE,"Лист3"}</definedName>
    <definedName name="ждждлдлодл" localSheetId="3" hidden="1">{#N/A,#N/A,TRUE,"Лист1";#N/A,#N/A,TRUE,"Лист2";#N/A,#N/A,TRUE,"Лист3"}</definedName>
    <definedName name="ждждлдлодл" localSheetId="4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 localSheetId="3">[3]!жздлдооррапав</definedName>
    <definedName name="жздлдооррапав" localSheetId="4">[3]!жздлдооррапав</definedName>
    <definedName name="жздлдооррапав">[3]!жздлдооррапав</definedName>
    <definedName name="жзлдолорапрв" localSheetId="3">[3]!жзлдолорапрв</definedName>
    <definedName name="жзлдолорапрв" localSheetId="4">[3]!жзлдолорапрв</definedName>
    <definedName name="жзлдолорапрв">[3]!жзлдолорапрв</definedName>
    <definedName name="_xlnm.Print_Titles">'[14]ИТОГИ  по Н,Р,Э,Q'!$A$2:$IV$4</definedName>
    <definedName name="ЗГАЭС" localSheetId="3">[3]!ЗГАЭС</definedName>
    <definedName name="ЗГАЭС" localSheetId="4">[3]!ЗГАЭС</definedName>
    <definedName name="ЗГАЭС">[3]!ЗГАЭС</definedName>
    <definedName name="зщ" localSheetId="3">[3]!зщ</definedName>
    <definedName name="зщ" localSheetId="4">[3]!зщ</definedName>
    <definedName name="зщ">[3]!зщ</definedName>
    <definedName name="зщдллоопн" localSheetId="3">[3]!зщдллоопн</definedName>
    <definedName name="зщдллоопн" localSheetId="4">[3]!зщдллоопн</definedName>
    <definedName name="зщдллоопн">[3]!зщдллоопн</definedName>
    <definedName name="зщзшщшггрса" localSheetId="3">[3]!зщзшщшггрса</definedName>
    <definedName name="зщзшщшггрса" localSheetId="4">[3]!зщзшщшггрса</definedName>
    <definedName name="зщзшщшггрса">[3]!зщзшщшггрса</definedName>
    <definedName name="зщщщшгрпаав" localSheetId="1" hidden="1">{#N/A,#N/A,TRUE,"Лист1";#N/A,#N/A,TRUE,"Лист2";#N/A,#N/A,TRUE,"Лист3"}</definedName>
    <definedName name="зщщщшгрпаав" localSheetId="2" hidden="1">{#N/A,#N/A,TRUE,"Лист1";#N/A,#N/A,TRUE,"Лист2";#N/A,#N/A,TRUE,"Лист3"}</definedName>
    <definedName name="зщщщшгрпаав" localSheetId="3" hidden="1">{#N/A,#N/A,TRUE,"Лист1";#N/A,#N/A,TRUE,"Лист2";#N/A,#N/A,TRUE,"Лист3"}</definedName>
    <definedName name="зщщщшгрпаав" localSheetId="4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 localSheetId="3">[3]!иеркаецуф</definedName>
    <definedName name="иеркаецуф" localSheetId="4">[3]!иеркаецуф</definedName>
    <definedName name="иеркаецуф">[3]!иеркаецуф</definedName>
    <definedName name="индцкавг98" localSheetId="1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localSheetId="3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'[15]Объекты 2010'!$B$7:$EA$320</definedName>
    <definedName name="й" localSheetId="3">[3]!й</definedName>
    <definedName name="й" localSheetId="4">[3]!й</definedName>
    <definedName name="й">[3]!й</definedName>
    <definedName name="йй" localSheetId="3">[3]!йй</definedName>
    <definedName name="йй" localSheetId="4">[3]!йй</definedName>
    <definedName name="йй">[3]!йй</definedName>
    <definedName name="йййййййййййййййййййййййй" localSheetId="3">[3]!йййййййййййййййййййййййй</definedName>
    <definedName name="йййййййййййййййййййййййй" localSheetId="4">[3]!йййййййййййййййййййййййй</definedName>
    <definedName name="йййййййййййййййййййййййй">[3]!йййййййййййййййййййййййй</definedName>
    <definedName name="кв3" localSheetId="3">[3]!кв3</definedName>
    <definedName name="кв3" localSheetId="4">[3]!кв3</definedName>
    <definedName name="кв3">[3]!кв3</definedName>
    <definedName name="квартал" localSheetId="3">[3]!квартал</definedName>
    <definedName name="квартал" localSheetId="4">[3]!квартал</definedName>
    <definedName name="квартал">[3]!квартал</definedName>
    <definedName name="квырмпро" localSheetId="3">[3]!квырмпро</definedName>
    <definedName name="квырмпро" localSheetId="4">[3]!квырмпро</definedName>
    <definedName name="квырмпро">[3]!квырмпро</definedName>
    <definedName name="ке" localSheetId="3">[3]!ке</definedName>
    <definedName name="ке" localSheetId="4">[3]!ке</definedName>
    <definedName name="ке">[3]!ке</definedName>
    <definedName name="кеппппппппппп" localSheetId="1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localSheetId="3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3">#REF!</definedName>
    <definedName name="коэф1" localSheetId="4">#REF!</definedName>
    <definedName name="коэф1">#REF!</definedName>
    <definedName name="коэф2" localSheetId="3">#REF!</definedName>
    <definedName name="коэф2" localSheetId="4">#REF!</definedName>
    <definedName name="коэф2">#REF!</definedName>
    <definedName name="коэф3" localSheetId="3">#REF!</definedName>
    <definedName name="коэф3" localSheetId="4">#REF!</definedName>
    <definedName name="коэф3">#REF!</definedName>
    <definedName name="коэф4" localSheetId="3">#REF!</definedName>
    <definedName name="коэф4" localSheetId="4">#REF!</definedName>
    <definedName name="коэф4">#REF!</definedName>
    <definedName name="л" localSheetId="3">[3]!л</definedName>
    <definedName name="л" localSheetId="4">[3]!л</definedName>
    <definedName name="л">[3]!л</definedName>
    <definedName name="лдлдолорар" localSheetId="1" hidden="1">{#N/A,#N/A,TRUE,"Лист1";#N/A,#N/A,TRUE,"Лист2";#N/A,#N/A,TRUE,"Лист3"}</definedName>
    <definedName name="лдлдолорар" localSheetId="2" hidden="1">{#N/A,#N/A,TRUE,"Лист1";#N/A,#N/A,TRUE,"Лист2";#N/A,#N/A,TRUE,"Лист3"}</definedName>
    <definedName name="лдлдолорар" localSheetId="3" hidden="1">{#N/A,#N/A,TRUE,"Лист1";#N/A,#N/A,TRUE,"Лист2";#N/A,#N/A,TRUE,"Лист3"}</definedName>
    <definedName name="лдлдолорар" localSheetId="4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 localSheetId="3">[3]!лдолрорваы</definedName>
    <definedName name="лдолрорваы" localSheetId="4">[3]!лдолрорваы</definedName>
    <definedName name="лдолрорваы">[3]!лдолрорваы</definedName>
    <definedName name="лена" localSheetId="3">[3]!лена</definedName>
    <definedName name="лена" localSheetId="4">[3]!лена</definedName>
    <definedName name="лена">[3]!лена</definedName>
    <definedName name="лод" localSheetId="3">[3]!лод</definedName>
    <definedName name="лод" localSheetId="4">[3]!лод</definedName>
    <definedName name="лод">[3]!лод</definedName>
    <definedName name="лоититмим" localSheetId="3">[3]!лоититмим</definedName>
    <definedName name="лоититмим" localSheetId="4">[3]!лоититмим</definedName>
    <definedName name="лоититмим">[3]!лоититмим</definedName>
    <definedName name="лолориапвав" localSheetId="3">[3]!лолориапвав</definedName>
    <definedName name="лолориапвав" localSheetId="4">[3]!лолориапвав</definedName>
    <definedName name="лолориапвав">[3]!лолориапвав</definedName>
    <definedName name="лолорорм" localSheetId="3">[3]!лолорорм</definedName>
    <definedName name="лолорорм" localSheetId="4">[3]!лолорорм</definedName>
    <definedName name="лолорорм">[3]!лолорорм</definedName>
    <definedName name="лолроипр" localSheetId="3">[3]!лолроипр</definedName>
    <definedName name="лолроипр" localSheetId="4">[3]!лолроипр</definedName>
    <definedName name="лолроипр">[3]!лолроипр</definedName>
    <definedName name="лоорпрсмп" localSheetId="3">[3]!лоорпрсмп</definedName>
    <definedName name="лоорпрсмп" localSheetId="4">[3]!лоорпрсмп</definedName>
    <definedName name="лоорпрсмп">[3]!лоорпрсмп</definedName>
    <definedName name="лоролропапрапапа" localSheetId="3">[3]!лоролропапрапапа</definedName>
    <definedName name="лоролропапрапапа" localSheetId="4">[3]!лоролропапрапапа</definedName>
    <definedName name="лоролропапрапапа">[3]!лоролропапрапапа</definedName>
    <definedName name="лорпрмисмсчвааычв" localSheetId="3">[3]!лорпрмисмсчвааычв</definedName>
    <definedName name="лорпрмисмсчвааычв" localSheetId="4">[3]!лорпрмисмсчвааычв</definedName>
    <definedName name="лорпрмисмсчвааычв">[3]!лорпрмисмсчвааычв</definedName>
    <definedName name="лорроакеа" localSheetId="3">[3]!лорроакеа</definedName>
    <definedName name="лорроакеа" localSheetId="4">[3]!лорроакеа</definedName>
    <definedName name="лорроакеа">[3]!лорроакеа</definedName>
    <definedName name="лщд" localSheetId="3">[3]!лщд</definedName>
    <definedName name="лщд" localSheetId="4">[3]!лщд</definedName>
    <definedName name="лщд">[3]!лщд</definedName>
    <definedName name="льтоиаваыв" localSheetId="3">[3]!льтоиаваыв</definedName>
    <definedName name="льтоиаваыв" localSheetId="4">[3]!льтоиаваыв</definedName>
    <definedName name="льтоиаваыв">[3]!льтоиаваыв</definedName>
    <definedName name="мииапвв" localSheetId="3">[3]!мииапвв</definedName>
    <definedName name="мииапвв" localSheetId="4">[3]!мииапвв</definedName>
    <definedName name="мииапвв">[3]!мииапвв</definedName>
    <definedName name="мпрмрпсвачва" localSheetId="3">[3]!мпрмрпсвачва</definedName>
    <definedName name="мпрмрпсвачва" localSheetId="4">[3]!мпрмрпсвачва</definedName>
    <definedName name="мпрмрпсвачва">[3]!мпрмрпсвачва</definedName>
    <definedName name="мсапваывф" localSheetId="3">[3]!мсапваывф</definedName>
    <definedName name="мсапваывф" localSheetId="4">[3]!мсапваывф</definedName>
    <definedName name="мсапваывф">[3]!мсапваывф</definedName>
    <definedName name="мсчвавя" localSheetId="3">[3]!мсчвавя</definedName>
    <definedName name="мсчвавя" localSheetId="4">[3]!мсчвавя</definedName>
    <definedName name="мсчвавя">[3]!мсчвавя</definedName>
    <definedName name="мым" localSheetId="3">[3]!мым</definedName>
    <definedName name="мым" localSheetId="4">[3]!мым</definedName>
    <definedName name="мым">[3]!мым</definedName>
    <definedName name="н78е" localSheetId="3">[3]!н78е</definedName>
    <definedName name="н78е" localSheetId="4">[3]!н78е</definedName>
    <definedName name="н78е">[3]!н78е</definedName>
    <definedName name="Нав_ПерТЭ">[5]навигация!$A$39</definedName>
    <definedName name="Нав_ПерЭЭ">[5]навигация!$A$13</definedName>
    <definedName name="Нав_ПрТЭ">[5]навигация!$A$21</definedName>
    <definedName name="Нав_ПрЭЭ">[5]навигация!$A$4</definedName>
    <definedName name="Нав_Финансы">[5]навигация!$A$41</definedName>
    <definedName name="Нав_Финансы2" localSheetId="3">[9]навигация!#REF!</definedName>
    <definedName name="Нав_Финансы2" localSheetId="4">[9]навигация!#REF!</definedName>
    <definedName name="Нав_Финансы2">[9]навигация!#REF!</definedName>
    <definedName name="наропплон" localSheetId="3">[3]!наропплон</definedName>
    <definedName name="наропплон" localSheetId="4">[3]!наропплон</definedName>
    <definedName name="наропплон">[3]!наропплон</definedName>
    <definedName name="Население">'[11]Производство электроэнергии'!$A$124</definedName>
    <definedName name="нгеинсцф" localSheetId="3">[3]!нгеинсцф</definedName>
    <definedName name="нгеинсцф" localSheetId="4">[3]!нгеинсцф</definedName>
    <definedName name="нгеинсцф">[3]!нгеинсцф</definedName>
    <definedName name="нгневаапор" localSheetId="1" hidden="1">{#N/A,#N/A,TRUE,"Лист1";#N/A,#N/A,TRUE,"Лист2";#N/A,#N/A,TRUE,"Лист3"}</definedName>
    <definedName name="нгневаапор" localSheetId="2" hidden="1">{#N/A,#N/A,TRUE,"Лист1";#N/A,#N/A,TRUE,"Лист2";#N/A,#N/A,TRUE,"Лист3"}</definedName>
    <definedName name="нгневаапор" localSheetId="3" hidden="1">{#N/A,#N/A,TRUE,"Лист1";#N/A,#N/A,TRUE,"Лист2";#N/A,#N/A,TRUE,"Лист3"}</definedName>
    <definedName name="нгневаапор" localSheetId="4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 localSheetId="3">[3]!неамрр</definedName>
    <definedName name="неамрр" localSheetId="4">[3]!неамрр</definedName>
    <definedName name="неамрр">[3]!неамрр</definedName>
    <definedName name="нееегенененененененннене" localSheetId="3">[3]!нееегенененененененннене</definedName>
    <definedName name="нееегенененененененннене" localSheetId="4">[3]!нееегенененененененннене</definedName>
    <definedName name="нееегенененененененннене">[3]!нееегенененененененннене</definedName>
    <definedName name="ненрпп" localSheetId="3">[3]!ненрпп</definedName>
    <definedName name="ненрпп" localSheetId="4">[3]!ненрпп</definedName>
    <definedName name="ненрпп">[3]!ненрпп</definedName>
    <definedName name="Нояб" localSheetId="3">[3]!Нояб</definedName>
    <definedName name="Нояб" localSheetId="4">[3]!Нояб</definedName>
    <definedName name="Нояб">[3]!Нояб</definedName>
    <definedName name="Ноябрь" localSheetId="3">[3]!Ноябрь</definedName>
    <definedName name="Ноябрь" localSheetId="4">[3]!Ноябрь</definedName>
    <definedName name="Ноябрь">[3]!Ноябрь</definedName>
    <definedName name="нпангаклга" localSheetId="1" hidden="1">{#N/A,#N/A,TRUE,"Лист1";#N/A,#N/A,TRUE,"Лист2";#N/A,#N/A,TRUE,"Лист3"}</definedName>
    <definedName name="нпангаклга" localSheetId="2" hidden="1">{#N/A,#N/A,TRUE,"Лист1";#N/A,#N/A,TRUE,"Лист2";#N/A,#N/A,TRUE,"Лист3"}</definedName>
    <definedName name="нпангаклга" localSheetId="3" hidden="1">{#N/A,#N/A,TRUE,"Лист1";#N/A,#N/A,TRUE,"Лист2";#N/A,#N/A,TRUE,"Лист3"}</definedName>
    <definedName name="нпангаклга" localSheetId="4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1">'Приложение 2'!$A$1:$G$40</definedName>
    <definedName name="огпорпарсм" localSheetId="3">[3]!огпорпарсм</definedName>
    <definedName name="огпорпарсм" localSheetId="4">[3]!огпорпарсм</definedName>
    <definedName name="огпорпарсм">[3]!огпорпарсм</definedName>
    <definedName name="огтитимисмсмсва" localSheetId="3">[3]!огтитимисмсмсва</definedName>
    <definedName name="огтитимисмсмсва" localSheetId="4">[3]!огтитимисмсмсва</definedName>
    <definedName name="огтитимисмсмсва">[3]!огтитимисмсмсва</definedName>
    <definedName name="олдолтрь" localSheetId="3">[3]!олдолтрь</definedName>
    <definedName name="олдолтрь" localSheetId="4">[3]!олдолтрь</definedName>
    <definedName name="олдолтрь">[3]!олдолтрь</definedName>
    <definedName name="оллртимиава" localSheetId="1" hidden="1">{#N/A,#N/A,TRUE,"Лист1";#N/A,#N/A,TRUE,"Лист2";#N/A,#N/A,TRUE,"Лист3"}</definedName>
    <definedName name="оллртимиава" localSheetId="2" hidden="1">{#N/A,#N/A,TRUE,"Лист1";#N/A,#N/A,TRUE,"Лист2";#N/A,#N/A,TRUE,"Лист3"}</definedName>
    <definedName name="оллртимиава" localSheetId="3" hidden="1">{#N/A,#N/A,TRUE,"Лист1";#N/A,#N/A,TRUE,"Лист2";#N/A,#N/A,TRUE,"Лист3"}</definedName>
    <definedName name="оллртимиава" localSheetId="4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3">[3]!олльимсаы</definedName>
    <definedName name="олльимсаы" localSheetId="4">[3]!олльимсаы</definedName>
    <definedName name="олльимсаы">[3]!олльимсаы</definedName>
    <definedName name="олорлрорит" localSheetId="3">[3]!олорлрорит</definedName>
    <definedName name="олорлрорит" localSheetId="4">[3]!олорлрорит</definedName>
    <definedName name="олорлрорит">[3]!олорлрорит</definedName>
    <definedName name="олритиимсмсв" localSheetId="3">[3]!олритиимсмсв</definedName>
    <definedName name="олритиимсмсв" localSheetId="4">[3]!олритиимсмсв</definedName>
    <definedName name="олритиимсмсв">[3]!олритиимсмсв</definedName>
    <definedName name="олрлпо" localSheetId="3">[3]!олрлпо</definedName>
    <definedName name="олрлпо" localSheetId="4">[3]!олрлпо</definedName>
    <definedName name="олрлпо">[3]!олрлпо</definedName>
    <definedName name="олрриоипрм" localSheetId="3">[3]!олрриоипрм</definedName>
    <definedName name="олрриоипрм" localSheetId="4">[3]!олрриоипрм</definedName>
    <definedName name="олрриоипрм">[3]!олрриоипрм</definedName>
    <definedName name="омимимсмис" localSheetId="3">[3]!омимимсмис</definedName>
    <definedName name="омимимсмис" localSheetId="4">[3]!омимимсмис</definedName>
    <definedName name="омимимсмис">[3]!омимимсмис</definedName>
    <definedName name="опропроапрапра" localSheetId="3">[3]!опропроапрапра</definedName>
    <definedName name="опропроапрапра" localSheetId="4">[3]!опропроапрапра</definedName>
    <definedName name="опропроапрапра">[3]!опропроапрапра</definedName>
    <definedName name="опрорпрпапрапрвава" localSheetId="3">[3]!опрорпрпапрапрвава</definedName>
    <definedName name="опрорпрпапрапрвава" localSheetId="4">[3]!опрорпрпапрапрвава</definedName>
    <definedName name="опрорпрпапрапрвава">[3]!опрорпрпапрапрвава</definedName>
    <definedName name="ОптРынок">'[5]Производство электроэнергии'!$A$23</definedName>
    <definedName name="орлопапвпа" localSheetId="3">[3]!орлопапвпа</definedName>
    <definedName name="орлопапвпа" localSheetId="4">[3]!орлопапвпа</definedName>
    <definedName name="орлопапвпа">[3]!орлопапвпа</definedName>
    <definedName name="орлороррлоорпапа" localSheetId="1" hidden="1">{#N/A,#N/A,TRUE,"Лист1";#N/A,#N/A,TRUE,"Лист2";#N/A,#N/A,TRUE,"Лист3"}</definedName>
    <definedName name="орлороррлоорпапа" localSheetId="2" hidden="1">{#N/A,#N/A,TRUE,"Лист1";#N/A,#N/A,TRUE,"Лист2";#N/A,#N/A,TRUE,"Лист3"}</definedName>
    <definedName name="орлороррлоорпапа" localSheetId="3" hidden="1">{#N/A,#N/A,TRUE,"Лист1";#N/A,#N/A,TRUE,"Лист2";#N/A,#N/A,TRUE,"Лист3"}</definedName>
    <definedName name="орлороррлоорпапа" localSheetId="4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 localSheetId="3">[3]!оро</definedName>
    <definedName name="оро" localSheetId="4">[3]!оро</definedName>
    <definedName name="оро">[3]!оро</definedName>
    <definedName name="ороиприм" localSheetId="3">[3]!ороиприм</definedName>
    <definedName name="ороиприм" localSheetId="4">[3]!ороиприм</definedName>
    <definedName name="ороиприм">[3]!ороиприм</definedName>
    <definedName name="оролпррпап" localSheetId="3">[3]!оролпррпап</definedName>
    <definedName name="оролпррпап" localSheetId="4">[3]!оролпррпап</definedName>
    <definedName name="оролпррпап">[3]!оролпррпап</definedName>
    <definedName name="ороорправ" localSheetId="1" hidden="1">{#N/A,#N/A,TRUE,"Лист1";#N/A,#N/A,TRUE,"Лист2";#N/A,#N/A,TRUE,"Лист3"}</definedName>
    <definedName name="ороорправ" localSheetId="2" hidden="1">{#N/A,#N/A,TRUE,"Лист1";#N/A,#N/A,TRUE,"Лист2";#N/A,#N/A,TRUE,"Лист3"}</definedName>
    <definedName name="ороорправ" localSheetId="3" hidden="1">{#N/A,#N/A,TRUE,"Лист1";#N/A,#N/A,TRUE,"Лист2";#N/A,#N/A,TRUE,"Лист3"}</definedName>
    <definedName name="ороорправ" localSheetId="4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3">[3]!оропоненеваыв</definedName>
    <definedName name="оропоненеваыв" localSheetId="4">[3]!оропоненеваыв</definedName>
    <definedName name="оропоненеваыв">[3]!оропоненеваыв</definedName>
    <definedName name="оропорап" localSheetId="3">[3]!оропорап</definedName>
    <definedName name="оропорап" localSheetId="4">[3]!оропорап</definedName>
    <definedName name="оропорап">[3]!оропорап</definedName>
    <definedName name="оропрпрарпвч" localSheetId="3">[3]!оропрпрарпвч</definedName>
    <definedName name="оропрпрарпвч" localSheetId="4">[3]!оропрпрарпвч</definedName>
    <definedName name="оропрпрарпвч">[3]!оропрпрарпвч</definedName>
    <definedName name="орорпрапвкак" localSheetId="3">[3]!орорпрапвкак</definedName>
    <definedName name="орорпрапвкак" localSheetId="4">[3]!орорпрапвкак</definedName>
    <definedName name="орорпрапвкак">[3]!орорпрапвкак</definedName>
    <definedName name="орорпропмрм" localSheetId="3">[3]!орорпропмрм</definedName>
    <definedName name="орорпропмрм" localSheetId="4">[3]!орорпропмрм</definedName>
    <definedName name="орорпропмрм">[3]!орорпропмрм</definedName>
    <definedName name="орорпрпакв" localSheetId="3">[3]!орорпрпакв</definedName>
    <definedName name="орорпрпакв" localSheetId="4">[3]!орорпрпакв</definedName>
    <definedName name="орорпрпакв">[3]!орорпрпакв</definedName>
    <definedName name="орортитмимисаа" localSheetId="3">[3]!орортитмимисаа</definedName>
    <definedName name="орортитмимисаа" localSheetId="4">[3]!орортитмимисаа</definedName>
    <definedName name="орортитмимисаа">[3]!орортитмимисаа</definedName>
    <definedName name="орпорпаерв" localSheetId="3">[3]!орпорпаерв</definedName>
    <definedName name="орпорпаерв" localSheetId="4">[3]!орпорпаерв</definedName>
    <definedName name="орпорпаерв">[3]!орпорпаерв</definedName>
    <definedName name="орпрмпачвуыф" localSheetId="3">[3]!орпрмпачвуыф</definedName>
    <definedName name="орпрмпачвуыф" localSheetId="4">[3]!орпрмпачвуыф</definedName>
    <definedName name="орпрмпачвуыф">[3]!орпрмпачвуыф</definedName>
    <definedName name="орримими" localSheetId="3">[3]!орримими</definedName>
    <definedName name="орримими" localSheetId="4">[3]!орримими</definedName>
    <definedName name="орримими">[3]!орримими</definedName>
    <definedName name="памсмчвв" localSheetId="1" hidden="1">{#N/A,#N/A,TRUE,"Лист1";#N/A,#N/A,TRUE,"Лист2";#N/A,#N/A,TRUE,"Лист3"}</definedName>
    <definedName name="памсмчвв" localSheetId="2" hidden="1">{#N/A,#N/A,TRUE,"Лист1";#N/A,#N/A,TRUE,"Лист2";#N/A,#N/A,TRUE,"Лист3"}</definedName>
    <definedName name="памсмчвв" localSheetId="3" hidden="1">{#N/A,#N/A,TRUE,"Лист1";#N/A,#N/A,TRUE,"Лист2";#N/A,#N/A,TRUE,"Лист3"}</definedName>
    <definedName name="памсмчвв" localSheetId="4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3">[3]!паопаорпопро</definedName>
    <definedName name="паопаорпопро" localSheetId="4">[3]!паопаорпопро</definedName>
    <definedName name="паопаорпопро">[3]!паопаорпопро</definedName>
    <definedName name="папаорпрпрпр" localSheetId="1" hidden="1">{#N/A,#N/A,TRUE,"Лист1";#N/A,#N/A,TRUE,"Лист2";#N/A,#N/A,TRUE,"Лист3"}</definedName>
    <definedName name="папаорпрпрпр" localSheetId="2" hidden="1">{#N/A,#N/A,TRUE,"Лист1";#N/A,#N/A,TRUE,"Лист2";#N/A,#N/A,TRUE,"Лист3"}</definedName>
    <definedName name="папаорпрпрпр" localSheetId="3" hidden="1">{#N/A,#N/A,TRUE,"Лист1";#N/A,#N/A,TRUE,"Лист2";#N/A,#N/A,TRUE,"Лист3"}</definedName>
    <definedName name="папаорпрпрпр" localSheetId="4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 localSheetId="3">[3]!парапаорар</definedName>
    <definedName name="парапаорар" localSheetId="4">[3]!парапаорар</definedName>
    <definedName name="парапаорар">[3]!парапаорар</definedName>
    <definedName name="первый" localSheetId="3">#REF!</definedName>
    <definedName name="первый" localSheetId="4">#REF!</definedName>
    <definedName name="первый">#REF!</definedName>
    <definedName name="Период" localSheetId="3">#REF!</definedName>
    <definedName name="Период" localSheetId="4">#REF!</definedName>
    <definedName name="Период">#REF!</definedName>
    <definedName name="пиримисмсмчсы" localSheetId="3">[3]!пиримисмсмчсы</definedName>
    <definedName name="пиримисмсмчсы" localSheetId="4">[3]!пиримисмсмчсы</definedName>
    <definedName name="пиримисмсмчсы">[3]!пиримисмсмчсы</definedName>
    <definedName name="план56" localSheetId="3">[3]!план56</definedName>
    <definedName name="план56" localSheetId="4">[3]!план56</definedName>
    <definedName name="план56">[3]!план56</definedName>
    <definedName name="пмисмсмсчсмч" localSheetId="3">[3]!пмисмсмсчсмч</definedName>
    <definedName name="пмисмсмсчсмч" localSheetId="4">[3]!пмисмсмсчсмч</definedName>
    <definedName name="пмисмсмсчсмч">[3]!пмисмсмсчсмч</definedName>
    <definedName name="ПотериТЭ">[5]Лист!$A$400</definedName>
    <definedName name="пппп" localSheetId="3">[3]!пппп</definedName>
    <definedName name="пппп" localSheetId="4">[3]!пппп</definedName>
    <definedName name="пппп">[3]!пппп</definedName>
    <definedName name="пр" localSheetId="3">[3]!пр</definedName>
    <definedName name="пр" localSheetId="4">[3]!пр</definedName>
    <definedName name="пр">[3]!пр</definedName>
    <definedName name="праорарпвкав" localSheetId="3">[3]!праорарпвкав</definedName>
    <definedName name="праорарпвкав" localSheetId="4">[3]!праорарпвкав</definedName>
    <definedName name="праорарпвкав">[3]!праорарпвкав</definedName>
    <definedName name="прибыль3" localSheetId="1" hidden="1">{#N/A,#N/A,TRUE,"Лист1";#N/A,#N/A,TRUE,"Лист2";#N/A,#N/A,TRUE,"Лист3"}</definedName>
    <definedName name="прибыль3" localSheetId="2" hidden="1">{#N/A,#N/A,TRUE,"Лист1";#N/A,#N/A,TRUE,"Лист2";#N/A,#N/A,TRUE,"Лист3"}</definedName>
    <definedName name="прибыль3" localSheetId="3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localSheetId="3" hidden="1">'[1]на 1 тут'!#REF!</definedName>
    <definedName name="Приложение" localSheetId="4" hidden="1">'[1]на 1 тут'!#REF!</definedName>
    <definedName name="Приложение" hidden="1">'[1]на 1 тут'!#REF!</definedName>
    <definedName name="Приложение5">[2]FES!#REF!</definedName>
    <definedName name="про" localSheetId="3">[3]!про</definedName>
    <definedName name="про" localSheetId="4">[3]!про</definedName>
    <definedName name="про">[3]!про</definedName>
    <definedName name="пропорпшгршг" localSheetId="3">[3]!пропорпшгршг</definedName>
    <definedName name="пропорпшгршг" localSheetId="4">[3]!пропорпшгршг</definedName>
    <definedName name="пропорпшгршг">[3]!пропорпшгршг</definedName>
    <definedName name="Прочие_электроэнергии">'[11]Производство электроэнергии'!$A$132</definedName>
    <definedName name="прпрапапвавав" localSheetId="3">[3]!прпрапапвавав</definedName>
    <definedName name="прпрапапвавав" localSheetId="4">[3]!прпрапапвавав</definedName>
    <definedName name="прпрапапвавав">[3]!прпрапапвавав</definedName>
    <definedName name="прпропорпрпр" localSheetId="1" hidden="1">{#N/A,#N/A,TRUE,"Лист1";#N/A,#N/A,TRUE,"Лист2";#N/A,#N/A,TRUE,"Лист3"}</definedName>
    <definedName name="прпропорпрпр" localSheetId="2" hidden="1">{#N/A,#N/A,TRUE,"Лист1";#N/A,#N/A,TRUE,"Лист2";#N/A,#N/A,TRUE,"Лист3"}</definedName>
    <definedName name="прпропорпрпр" localSheetId="3" hidden="1">{#N/A,#N/A,TRUE,"Лист1";#N/A,#N/A,TRUE,"Лист2";#N/A,#N/A,TRUE,"Лист3"}</definedName>
    <definedName name="прпропорпрпр" localSheetId="4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3">[3]!прпропрпрпорп</definedName>
    <definedName name="прпропрпрпорп" localSheetId="4">[3]!прпропрпрпорп</definedName>
    <definedName name="прпропрпрпорп">[3]!прпропрпрпорп</definedName>
    <definedName name="пррпрпрпорпроп" localSheetId="3">[3]!пррпрпрпорпроп</definedName>
    <definedName name="пррпрпрпорпроп" localSheetId="4">[3]!пррпрпрпорпроп</definedName>
    <definedName name="пррпрпрпорпроп">[3]!пррпрпрпорпроп</definedName>
    <definedName name="рапмапыввя" localSheetId="3">[3]!рапмапыввя</definedName>
    <definedName name="рапмапыввя" localSheetId="4">[3]!рапмапыввя</definedName>
    <definedName name="рапмапыввя">[3]!рапмапыввя</definedName>
    <definedName name="рис1" localSheetId="1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localSheetId="3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 localSheetId="3">[3]!ркенвапапрарп</definedName>
    <definedName name="ркенвапапрарп" localSheetId="4">[3]!ркенвапапрарп</definedName>
    <definedName name="ркенвапапрарп">[3]!ркенвапапрарп</definedName>
    <definedName name="рмпп" localSheetId="3">[3]!рмпп</definedName>
    <definedName name="рмпп" localSheetId="4">[3]!рмпп</definedName>
    <definedName name="рмпп">[3]!рмпп</definedName>
    <definedName name="ролрпраправ" localSheetId="3">[3]!ролрпраправ</definedName>
    <definedName name="ролрпраправ" localSheetId="4">[3]!ролрпраправ</definedName>
    <definedName name="ролрпраправ">[3]!ролрпраправ</definedName>
    <definedName name="роо" localSheetId="3">[3]!роо</definedName>
    <definedName name="роо" localSheetId="4">[3]!роо</definedName>
    <definedName name="роо">[3]!роо</definedName>
    <definedName name="роорпрпваы" localSheetId="3">[3]!роорпрпваы</definedName>
    <definedName name="роорпрпваы" localSheetId="4">[3]!роорпрпваы</definedName>
    <definedName name="роорпрпваы">[3]!роорпрпваы</definedName>
    <definedName name="ропопопмо" localSheetId="3">[3]!ропопопмо</definedName>
    <definedName name="ропопопмо" localSheetId="4">[3]!ропопопмо</definedName>
    <definedName name="ропопопмо">[3]!ропопопмо</definedName>
    <definedName name="ропор" localSheetId="3">[3]!ропор</definedName>
    <definedName name="ропор" localSheetId="4">[3]!ропор</definedName>
    <definedName name="ропор">[3]!ропор</definedName>
    <definedName name="рортимсчвы" localSheetId="1" hidden="1">{#N/A,#N/A,TRUE,"Лист1";#N/A,#N/A,TRUE,"Лист2";#N/A,#N/A,TRUE,"Лист3"}</definedName>
    <definedName name="рортимсчвы" localSheetId="2" hidden="1">{#N/A,#N/A,TRUE,"Лист1";#N/A,#N/A,TRUE,"Лист2";#N/A,#N/A,TRUE,"Лист3"}</definedName>
    <definedName name="рортимсчвы" localSheetId="3" hidden="1">{#N/A,#N/A,TRUE,"Лист1";#N/A,#N/A,TRUE,"Лист2";#N/A,#N/A,TRUE,"Лист3"}</definedName>
    <definedName name="рортимсчвы" localSheetId="4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3">[3]!рпарпапрап</definedName>
    <definedName name="рпарпапрап" localSheetId="4">[3]!рпарпапрап</definedName>
    <definedName name="рпарпапрап">[3]!рпарпапрап</definedName>
    <definedName name="рпплордлпава" localSheetId="3">[3]!рпплордлпава</definedName>
    <definedName name="рпплордлпава" localSheetId="4">[3]!рпплордлпава</definedName>
    <definedName name="рпплордлпава">[3]!рпплордлпава</definedName>
    <definedName name="рпрпмимимссмваы" localSheetId="3">[3]!рпрпмимимссмваы</definedName>
    <definedName name="рпрпмимимссмваы" localSheetId="4">[3]!рпрпмимимссмваы</definedName>
    <definedName name="рпрпмимимссмваы">[3]!рпрпмимимссмваы</definedName>
    <definedName name="ррапав" localSheetId="1" hidden="1">{#N/A,#N/A,TRUE,"Лист1";#N/A,#N/A,TRUE,"Лист2";#N/A,#N/A,TRUE,"Лист3"}</definedName>
    <definedName name="ррапав" localSheetId="2" hidden="1">{#N/A,#N/A,TRUE,"Лист1";#N/A,#N/A,TRUE,"Лист2";#N/A,#N/A,TRUE,"Лист3"}</definedName>
    <definedName name="ррапав" localSheetId="3" hidden="1">{#N/A,#N/A,TRUE,"Лист1";#N/A,#N/A,TRUE,"Лист2";#N/A,#N/A,TRUE,"Лист3"}</definedName>
    <definedName name="ррапав" localSheetId="4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 localSheetId="3">[3]!с</definedName>
    <definedName name="с" localSheetId="4">[3]!с</definedName>
    <definedName name="с">[3]!с</definedName>
    <definedName name="СальдоПереток">'[5]Производство электроэнергии'!$A$38</definedName>
    <definedName name="сапвпавапвапвп" localSheetId="3">[3]!сапвпавапвапвп</definedName>
    <definedName name="сапвпавапвапвп" localSheetId="4">[3]!сапвпавапвапвп</definedName>
    <definedName name="сапвпавапвапвп">[3]!сапвпавапвапвп</definedName>
    <definedName name="Собст">'[12]эл ст'!$A$360:$IV$360</definedName>
    <definedName name="Собств">'[12]эл ст'!$A$369:$IV$369</definedName>
    <definedName name="сс" localSheetId="3">[3]!сс</definedName>
    <definedName name="сс" localSheetId="4">[3]!сс</definedName>
    <definedName name="сс">[3]!сс</definedName>
    <definedName name="сссс" localSheetId="3">[3]!сссс</definedName>
    <definedName name="сссс" localSheetId="4">[3]!сссс</definedName>
    <definedName name="сссс">[3]!сссс</definedName>
    <definedName name="ссы" localSheetId="3">[3]!ссы</definedName>
    <definedName name="ссы" localSheetId="4">[3]!ссы</definedName>
    <definedName name="ссы">[3]!ссы</definedName>
    <definedName name="Стр_Кот">[5]структура!$A$38</definedName>
    <definedName name="Стр_ПерТЭ">[5]структура!$A$48</definedName>
    <definedName name="Стр_ПерЭЭ">[5]структура!$A$16</definedName>
    <definedName name="Стр_ПрТЭ">[5]структура!$A$26</definedName>
    <definedName name="Стр_ПрЭЭ">[5]структура!$A$5</definedName>
    <definedName name="Стр_ТЭС">[5]структура!$A$32</definedName>
    <definedName name="Стр_Финансы">[5]структура!$A$84</definedName>
    <definedName name="Стр_Финансы2">[5]структура!$A$49</definedName>
    <definedName name="т11всего_1">[5]Т11!$B$38</definedName>
    <definedName name="т11всего_2">[5]Т11!$B$69</definedName>
    <definedName name="т12п1_1">[9]Т12!$A$10</definedName>
    <definedName name="т12п1_2">[9]Т12!$A$22</definedName>
    <definedName name="т12п2_1">[9]Т12!$A$15</definedName>
    <definedName name="т12п2_2">[9]Т12!$A$27</definedName>
    <definedName name="т19.1п16">[5]Т19.1!$B$39</definedName>
    <definedName name="т1п15">[5]Т1!$B$36</definedName>
    <definedName name="т2п11">[5]Т2!$B$42</definedName>
    <definedName name="т2п12">[5]Т2!$B$47</definedName>
    <definedName name="т2п13">[5]Т2!$B$48</definedName>
    <definedName name="т3итого">[5]Т3!$B$31</definedName>
    <definedName name="т3п3" localSheetId="3">[9]Т3!#REF!</definedName>
    <definedName name="т3п3" localSheetId="4">[9]Т3!#REF!</definedName>
    <definedName name="т3п3">[9]Т3!#REF!</definedName>
    <definedName name="т6п5_1">[5]Т6!$B$12</definedName>
    <definedName name="т6п5_2">[5]Т6!$B$18</definedName>
    <definedName name="т7п4_1">[5]Т7!$B$20</definedName>
    <definedName name="т7п4_2">[5]Т7!$B$37</definedName>
    <definedName name="т7п5_1">[5]Т7!$B$22</definedName>
    <definedName name="т7п5_2">[5]Т7!$B$39</definedName>
    <definedName name="т7п6_1">[5]Т7!$B$25</definedName>
    <definedName name="т7п6_2">[5]Т7!$B$42</definedName>
    <definedName name="т8п1">[5]Т8!$B$8</definedName>
    <definedName name="тп" localSheetId="1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localSheetId="3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'[16]НВВ утв тарифы'!$H$17</definedName>
    <definedName name="третий" localSheetId="3">#REF!</definedName>
    <definedName name="третий" localSheetId="4">#REF!</definedName>
    <definedName name="третий">#REF!</definedName>
    <definedName name="тт">#REF!</definedName>
    <definedName name="у" localSheetId="3">[3]!у</definedName>
    <definedName name="у" localSheetId="4">[3]!у</definedName>
    <definedName name="у">[3]!у</definedName>
    <definedName name="у1" localSheetId="3">[3]!у1</definedName>
    <definedName name="у1" localSheetId="4">[3]!у1</definedName>
    <definedName name="у1">[3]!у1</definedName>
    <definedName name="ук" localSheetId="3">[3]!ук</definedName>
    <definedName name="ук" localSheetId="4">[3]!ук</definedName>
    <definedName name="ук">[3]!ук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3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 localSheetId="3">[3]!УФ</definedName>
    <definedName name="УФ" localSheetId="4">[3]!УФ</definedName>
    <definedName name="УФ">[3]!УФ</definedName>
    <definedName name="уыавыапвпаворорол" localSheetId="1" hidden="1">{#N/A,#N/A,TRUE,"Лист1";#N/A,#N/A,TRUE,"Лист2";#N/A,#N/A,TRUE,"Лист3"}</definedName>
    <definedName name="уыавыапвпаворорол" localSheetId="2" hidden="1">{#N/A,#N/A,TRUE,"Лист1";#N/A,#N/A,TRUE,"Лист2";#N/A,#N/A,TRUE,"Лист3"}</definedName>
    <definedName name="уыавыапвпаворорол" localSheetId="3" hidden="1">{#N/A,#N/A,TRUE,"Лист1";#N/A,#N/A,TRUE,"Лист2";#N/A,#N/A,TRUE,"Лист3"}</definedName>
    <definedName name="уыавыапвпаворорол" localSheetId="4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3">[3]!уываываывыпавыа</definedName>
    <definedName name="уываываывыпавыа" localSheetId="4">[3]!уываываывыпавыа</definedName>
    <definedName name="уываываывыпавыа">[3]!уываываывыпавыа</definedName>
    <definedName name="Филиал" localSheetId="3">#REF!</definedName>
    <definedName name="Филиал" localSheetId="4">#REF!</definedName>
    <definedName name="Филиал">#REF!</definedName>
    <definedName name="фф" localSheetId="3">[3]!фф</definedName>
    <definedName name="фф" localSheetId="4">[3]!фф</definedName>
    <definedName name="фф">[3]!фф</definedName>
    <definedName name="хэзббббшоолп" localSheetId="3">[3]!хэзббббшоолп</definedName>
    <definedName name="хэзббббшоолп" localSheetId="4">[3]!хэзббббшоолп</definedName>
    <definedName name="хэзббббшоолп">[3]!хэзббббшоолп</definedName>
    <definedName name="ц" localSheetId="3">[3]!ц</definedName>
    <definedName name="ц" localSheetId="4">[3]!ц</definedName>
    <definedName name="ц">[3]!ц</definedName>
    <definedName name="ц1" localSheetId="3">[3]!ц1</definedName>
    <definedName name="ц1" localSheetId="4">[3]!ц1</definedName>
    <definedName name="ц1">[3]!ц1</definedName>
    <definedName name="цу" localSheetId="3">[3]!цу</definedName>
    <definedName name="цу" localSheetId="4">[3]!цу</definedName>
    <definedName name="цу">[3]!цу</definedName>
    <definedName name="цуа" localSheetId="3">[3]!цуа</definedName>
    <definedName name="цуа" localSheetId="4">[3]!цуа</definedName>
    <definedName name="цуа">[3]!цуа</definedName>
    <definedName name="чавапвапвавав" localSheetId="3">[3]!чавапвапвавав</definedName>
    <definedName name="чавапвапвавав" localSheetId="4">[3]!чавапвапвавав</definedName>
    <definedName name="чавапвапвавав">[3]!чавапвапвавав</definedName>
    <definedName name="четвертый" localSheetId="3">#REF!</definedName>
    <definedName name="четвертый" localSheetId="4">#REF!</definedName>
    <definedName name="четвертый">#REF!</definedName>
    <definedName name="Ш_СК">[5]Ш_Передача_ЭЭ!$A$79</definedName>
    <definedName name="шглоьотьиита" localSheetId="3">[3]!шглоьотьиита</definedName>
    <definedName name="шглоьотьиита" localSheetId="4">[3]!шглоьотьиита</definedName>
    <definedName name="шглоьотьиита">[3]!шглоьотьиита</definedName>
    <definedName name="шгншногрппрпр" localSheetId="3">[3]!шгншногрппрпр</definedName>
    <definedName name="шгншногрппрпр" localSheetId="4">[3]!шгншногрппрпр</definedName>
    <definedName name="шгншногрппрпр">[3]!шгншногрппрпр</definedName>
    <definedName name="шгоропропрап" localSheetId="3">[3]!шгоропропрап</definedName>
    <definedName name="шгоропропрап" localSheetId="4">[3]!шгоропропрап</definedName>
    <definedName name="шгоропропрап">[3]!шгоропропрап</definedName>
    <definedName name="шгшрормпавкаы" localSheetId="1" hidden="1">{#N/A,#N/A,TRUE,"Лист1";#N/A,#N/A,TRUE,"Лист2";#N/A,#N/A,TRUE,"Лист3"}</definedName>
    <definedName name="шгшрормпавкаы" localSheetId="2" hidden="1">{#N/A,#N/A,TRUE,"Лист1";#N/A,#N/A,TRUE,"Лист2";#N/A,#N/A,TRUE,"Лист3"}</definedName>
    <definedName name="шгшрормпавкаы" localSheetId="3" hidden="1">{#N/A,#N/A,TRUE,"Лист1";#N/A,#N/A,TRUE,"Лист2";#N/A,#N/A,TRUE,"Лист3"}</definedName>
    <definedName name="шгшрормпавкаы" localSheetId="4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3">[3]!шгшщгшпрпрапа</definedName>
    <definedName name="шгшщгшпрпрапа" localSheetId="4">[3]!шгшщгшпрпрапа</definedName>
    <definedName name="шгшщгшпрпрапа">[3]!шгшщгшпрпрапа</definedName>
    <definedName name="шоапвваыаыф" localSheetId="1" hidden="1">{#N/A,#N/A,TRUE,"Лист1";#N/A,#N/A,TRUE,"Лист2";#N/A,#N/A,TRUE,"Лист3"}</definedName>
    <definedName name="шоапвваыаыф" localSheetId="2" hidden="1">{#N/A,#N/A,TRUE,"Лист1";#N/A,#N/A,TRUE,"Лист2";#N/A,#N/A,TRUE,"Лист3"}</definedName>
    <definedName name="шоапвваыаыф" localSheetId="3" hidden="1">{#N/A,#N/A,TRUE,"Лист1";#N/A,#N/A,TRUE,"Лист2";#N/A,#N/A,TRUE,"Лист3"}</definedName>
    <definedName name="шоапвваыаыф" localSheetId="4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3">[3]!шогоитими</definedName>
    <definedName name="шогоитими" localSheetId="4">[3]!шогоитими</definedName>
    <definedName name="шогоитими">[3]!шогоитими</definedName>
    <definedName name="шооитиаавч" localSheetId="1" hidden="1">{#N/A,#N/A,TRUE,"Лист1";#N/A,#N/A,TRUE,"Лист2";#N/A,#N/A,TRUE,"Лист3"}</definedName>
    <definedName name="шооитиаавч" localSheetId="2" hidden="1">{#N/A,#N/A,TRUE,"Лист1";#N/A,#N/A,TRUE,"Лист2";#N/A,#N/A,TRUE,"Лист3"}</definedName>
    <definedName name="шооитиаавч" localSheetId="3" hidden="1">{#N/A,#N/A,TRUE,"Лист1";#N/A,#N/A,TRUE,"Лист2";#N/A,#N/A,TRUE,"Лист3"}</definedName>
    <definedName name="шооитиаавч" localSheetId="4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3">[3]!шорорррпапра</definedName>
    <definedName name="шорорррпапра" localSheetId="4">[3]!шорорррпапра</definedName>
    <definedName name="шорорррпапра">[3]!шорорррпапра</definedName>
    <definedName name="шоррпвакуф" localSheetId="3">[3]!шоррпвакуф</definedName>
    <definedName name="шоррпвакуф" localSheetId="4">[3]!шоррпвакуф</definedName>
    <definedName name="шоррпвакуф">[3]!шоррпвакуф</definedName>
    <definedName name="шорттисаавч" localSheetId="3">[3]!шорттисаавч</definedName>
    <definedName name="шорттисаавч" localSheetId="4">[3]!шорттисаавч</definedName>
    <definedName name="шорттисаавч">[3]!шорттисаавч</definedName>
    <definedName name="штлоррпммпачв" localSheetId="3">[3]!штлоррпммпачв</definedName>
    <definedName name="штлоррпммпачв" localSheetId="4">[3]!штлоррпммпачв</definedName>
    <definedName name="штлоррпммпачв">[3]!штлоррпммпачв</definedName>
    <definedName name="шшшшшо" localSheetId="3">[3]!шшшшшо</definedName>
    <definedName name="шшшшшо" localSheetId="4">[3]!шшшшшо</definedName>
    <definedName name="шшшшшо">[3]!шшшшшо</definedName>
    <definedName name="шщщолоорпап" localSheetId="3">[3]!шщщолоорпап</definedName>
    <definedName name="шщщолоорпап" localSheetId="4">[3]!шщщолоорпап</definedName>
    <definedName name="шщщолоорпап">[3]!шщщолоорпап</definedName>
    <definedName name="щ" localSheetId="3">[3]!щ</definedName>
    <definedName name="щ" localSheetId="4">[3]!щ</definedName>
    <definedName name="щ">[3]!щ</definedName>
    <definedName name="щзллторм" localSheetId="3">[3]!щзллторм</definedName>
    <definedName name="щзллторм" localSheetId="4">[3]!щзллторм</definedName>
    <definedName name="щзллторм">[3]!щзллторм</definedName>
    <definedName name="щзшщлщщошшо" localSheetId="3">[3]!щзшщлщщошшо</definedName>
    <definedName name="щзшщлщщошшо" localSheetId="4">[3]!щзшщлщщошшо</definedName>
    <definedName name="щзшщлщщошшо">[3]!щзшщлщщошшо</definedName>
    <definedName name="щзшщшщгшроо" localSheetId="3">[3]!щзшщшщгшроо</definedName>
    <definedName name="щзшщшщгшроо" localSheetId="4">[3]!щзшщшщгшроо</definedName>
    <definedName name="щзшщшщгшроо">[3]!щзшщшщгшроо</definedName>
    <definedName name="щоллопекв" localSheetId="3">[3]!щоллопекв</definedName>
    <definedName name="щоллопекв" localSheetId="4">[3]!щоллопекв</definedName>
    <definedName name="щоллопекв">[3]!щоллопекв</definedName>
    <definedName name="щомекв" localSheetId="3">[3]!щомекв</definedName>
    <definedName name="щомекв" localSheetId="4">[3]!щомекв</definedName>
    <definedName name="щомекв">[3]!щомекв</definedName>
    <definedName name="щшгшиекв" localSheetId="3">[3]!щшгшиекв</definedName>
    <definedName name="щшгшиекв" localSheetId="4">[3]!щшгшиекв</definedName>
    <definedName name="щшгшиекв">[3]!щшгшиекв</definedName>
    <definedName name="щшлдолрорми" localSheetId="1" hidden="1">{#N/A,#N/A,TRUE,"Лист1";#N/A,#N/A,TRUE,"Лист2";#N/A,#N/A,TRUE,"Лист3"}</definedName>
    <definedName name="щшлдолрорми" localSheetId="2" hidden="1">{#N/A,#N/A,TRUE,"Лист1";#N/A,#N/A,TRUE,"Лист2";#N/A,#N/A,TRUE,"Лист3"}</definedName>
    <definedName name="щшлдолрорми" localSheetId="3" hidden="1">{#N/A,#N/A,TRUE,"Лист1";#N/A,#N/A,TRUE,"Лист2";#N/A,#N/A,TRUE,"Лист3"}</definedName>
    <definedName name="щшлдолрорми" localSheetId="4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3">[3]!щшолььти</definedName>
    <definedName name="щшолььти" localSheetId="4">[3]!щшолььти</definedName>
    <definedName name="щшолььти">[3]!щшолььти</definedName>
    <definedName name="щшропса" localSheetId="3">[3]!щшропса</definedName>
    <definedName name="щшропса" localSheetId="4">[3]!щшропса</definedName>
    <definedName name="щшропса">[3]!щшропса</definedName>
    <definedName name="щшщгтропрпвс" localSheetId="3">[3]!щшщгтропрпвс</definedName>
    <definedName name="щшщгтропрпвс" localSheetId="4">[3]!щшщгтропрпвс</definedName>
    <definedName name="щшщгтропрпвс">[3]!щшщгтропрпвс</definedName>
    <definedName name="ыв" localSheetId="3">[3]!ыв</definedName>
    <definedName name="ыв" localSheetId="4">[3]!ыв</definedName>
    <definedName name="ыв">[3]!ыв</definedName>
    <definedName name="ывявапро" localSheetId="3">[3]!ывявапро</definedName>
    <definedName name="ывявапро" localSheetId="4">[3]!ывявапро</definedName>
    <definedName name="ывявапро">[3]!ывявапро</definedName>
    <definedName name="ыуаы" localSheetId="1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3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3">[3]!ыыыы</definedName>
    <definedName name="ыыыы" localSheetId="4">[3]!ыыыы</definedName>
    <definedName name="ыыыы">[3]!ыыыы</definedName>
    <definedName name="ЬЬ">'[17]ИТОГИ  по Н,Р,Э,Q'!$A$2:$IV$4</definedName>
    <definedName name="юбьбютьи" localSheetId="1" hidden="1">{#N/A,#N/A,TRUE,"Лист1";#N/A,#N/A,TRUE,"Лист2";#N/A,#N/A,TRUE,"Лист3"}</definedName>
    <definedName name="юбьбютьи" localSheetId="2" hidden="1">{#N/A,#N/A,TRUE,"Лист1";#N/A,#N/A,TRUE,"Лист2";#N/A,#N/A,TRUE,"Лист3"}</definedName>
    <definedName name="юбьбютьи" localSheetId="3" hidden="1">{#N/A,#N/A,TRUE,"Лист1";#N/A,#N/A,TRUE,"Лист2";#N/A,#N/A,TRUE,"Лист3"}</definedName>
    <definedName name="юбьбютьи" localSheetId="4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1" hidden="1">{#N/A,#N/A,TRUE,"Лист1";#N/A,#N/A,TRUE,"Лист2";#N/A,#N/A,TRUE,"Лист3"}</definedName>
    <definedName name="юлолтррпв" localSheetId="2" hidden="1">{#N/A,#N/A,TRUE,"Лист1";#N/A,#N/A,TRUE,"Лист2";#N/A,#N/A,TRUE,"Лист3"}</definedName>
    <definedName name="юлолтррпв" localSheetId="3" hidden="1">{#N/A,#N/A,TRUE,"Лист1";#N/A,#N/A,TRUE,"Лист2";#N/A,#N/A,TRUE,"Лист3"}</definedName>
    <definedName name="юлолтррпв" localSheetId="4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 localSheetId="3">[3]!я</definedName>
    <definedName name="я" localSheetId="4">[3]!я</definedName>
    <definedName name="я">[3]!я</definedName>
    <definedName name="яя" localSheetId="3">[3]!яя</definedName>
    <definedName name="яя" localSheetId="4">[3]!яя</definedName>
    <definedName name="яя">[3]!яя</definedName>
    <definedName name="яяя" localSheetId="3">[3]!яяя</definedName>
    <definedName name="яяя" localSheetId="4">[3]!яяя</definedName>
    <definedName name="яяя">[3]!яяя</definedName>
  </definedNames>
  <calcPr calcId="162913" refMode="R1C1"/>
  <customWorkbookViews>
    <customWorkbookView name="Гноевая-МВ - Личное представление" guid="{3DC63FE0-8FBB-4442-B258-5F51C0C41A1A}" mergeInterval="0" personalView="1" maximized="1" xWindow="1" yWindow="1" windowWidth="1920" windowHeight="915" tabRatio="811" activeSheetId="2" showFormulaBar="0"/>
    <customWorkbookView name="Работа - Личное представление" guid="{F7F69443-32E2-4D1D-80B1-6501666B4ED1}" mergeInterval="0" personalView="1" maximized="1" xWindow="1" yWindow="1" windowWidth="1676" windowHeight="820" tabRatio="811" activeSheetId="3"/>
    <customWorkbookView name="Amanova_UA - Личное представление" guid="{F0FC88CA-6E8B-4D7E-9715-9FF864AFB4E6}" mergeInterval="0" personalView="1" maximized="1" xWindow="1" yWindow="1" windowWidth="1920" windowHeight="850" tabRatio="811" activeSheetId="1"/>
    <customWorkbookView name="Белова-АЮ - Личное представление" guid="{BD4F56B5-93F8-4A12-B19B-C10B14AC56EC}" mergeInterval="0" personalView="1" maximized="1" windowWidth="1916" windowHeight="855" tabRatio="811" activeSheetId="2"/>
    <customWorkbookView name="User - Личное представление" guid="{2B30AC44-2209-447D-B84E-4AC25EC47A95}" mergeInterval="0" personalView="1" maximized="1" windowWidth="1916" windowHeight="834" tabRatio="811" activeSheetId="1"/>
  </customWorkbookViews>
  <fileRecoveryPr autoRecover="0"/>
</workbook>
</file>

<file path=xl/calcChain.xml><?xml version="1.0" encoding="utf-8"?>
<calcChain xmlns="http://schemas.openxmlformats.org/spreadsheetml/2006/main">
  <c r="C6" i="2" l="1"/>
  <c r="F6" i="2" s="1"/>
  <c r="F31" i="2"/>
  <c r="E18" i="2"/>
  <c r="D18" i="2"/>
  <c r="C29" i="2"/>
  <c r="D10" i="3" l="1"/>
  <c r="D13" i="3"/>
  <c r="E13" i="3"/>
  <c r="E7" i="3" s="1"/>
  <c r="C28" i="2" s="1"/>
  <c r="F9" i="2"/>
  <c r="F8" i="2"/>
  <c r="E7" i="2"/>
  <c r="D7" i="2"/>
  <c r="D7" i="3" l="1"/>
  <c r="C17" i="2" s="1"/>
  <c r="C7" i="2"/>
  <c r="F7" i="2" s="1"/>
  <c r="C18" i="2" l="1"/>
  <c r="F18" i="2" l="1"/>
  <c r="F20" i="2"/>
  <c r="F17" i="2"/>
  <c r="F19" i="2"/>
  <c r="F28" i="2" l="1"/>
  <c r="D29" i="2"/>
  <c r="F29" i="2" s="1"/>
  <c r="E29" i="2"/>
  <c r="F30" i="2"/>
  <c r="E78" i="5" l="1"/>
  <c r="E31" i="5"/>
</calcChain>
</file>

<file path=xl/sharedStrings.xml><?xml version="1.0" encoding="utf-8"?>
<sst xmlns="http://schemas.openxmlformats.org/spreadsheetml/2006/main" count="3444" uniqueCount="1746">
  <si>
    <t>№ п/п</t>
  </si>
  <si>
    <t>Наименование мероприятий</t>
  </si>
  <si>
    <r>
      <t>Информация для расчета стандартизированной тарифной ставки С</t>
    </r>
    <r>
      <rPr>
        <vertAlign val="subscript"/>
        <sz val="11"/>
        <rFont val="Times New Roman"/>
        <family val="1"/>
        <charset val="204"/>
      </rPr>
      <t>1</t>
    </r>
  </si>
  <si>
    <t>1.</t>
  </si>
  <si>
    <t>2.</t>
  </si>
  <si>
    <t>Количество технологических присоединений (шт.)</t>
  </si>
  <si>
    <t>Показатели</t>
  </si>
  <si>
    <t>Расходы по выполнению мероприятий по технологическому присоединению, всего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</si>
  <si>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</si>
  <si>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</si>
  <si>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</si>
  <si>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</si>
  <si>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</si>
  <si>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</si>
  <si>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</si>
  <si>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</si>
  <si>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</si>
  <si>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</si>
  <si>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</si>
  <si>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- работы и услуги производственного характера</t>
  </si>
  <si>
    <t>1.5.2.</t>
  </si>
  <si>
    <t>- налоги и сборы, уменьшающие налогооблагаемую базу на прибыль организаций, всего</t>
  </si>
  <si>
    <t>1.5.3.</t>
  </si>
  <si>
    <t>-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</si>
  <si>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</si>
  <si>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</si>
  <si>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</si>
  <si>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</si>
  <si>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</si>
  <si>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иные услуги, связанные с деятельностью по технологическому присоединению</t>
  </si>
  <si>
    <t>1.5.3.4.</t>
  </si>
  <si>
    <t>плата за аренду имущества</t>
  </si>
  <si>
    <t>1.5.3.5.</t>
  </si>
  <si>
    <t>другие прочие расходы, связанные с производством и реализацией</t>
  </si>
  <si>
    <t>1.6.</t>
  </si>
  <si>
    <t>Внереализационные расходы, всего</t>
  </si>
  <si>
    <t>1.6.1.</t>
  </si>
  <si>
    <t>- расходы на услуги банков</t>
  </si>
  <si>
    <t>1.6.2.</t>
  </si>
  <si>
    <t>- % за пользование кредитом</t>
  </si>
  <si>
    <t>1.6.3.</t>
  </si>
  <si>
    <t>- прочие обоснованные расходы</t>
  </si>
  <si>
    <t>1.6.4.</t>
  </si>
  <si>
    <t>- денежные выплаты социального характера (по Коллективному договору)</t>
  </si>
  <si>
    <t>Объем максимальной мощности (кВт)</t>
  </si>
  <si>
    <t>тыс. руб.</t>
  </si>
  <si>
    <t>№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</si>
  <si>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</si>
  <si>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</si>
  <si>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</si>
  <si>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</si>
  <si>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Максимальная мощность, кВт</t>
  </si>
  <si>
    <t>Строительство воздушных линий</t>
  </si>
  <si>
    <t>-</t>
  </si>
  <si>
    <t>1.j</t>
  </si>
  <si>
    <t>1.j.k</t>
  </si>
  <si>
    <t>1.j.k.l</t>
  </si>
  <si>
    <t>Материал провода (медный (l=1), стальной (l=2), сталеалюминиевый (l=3), алюминиевый (l=4))</t>
  </si>
  <si>
    <t>1.j.k.l.m</t>
  </si>
  <si>
    <t>…</t>
  </si>
  <si>
    <t>&lt;пообъектная расшифровка&gt;</t>
  </si>
  <si>
    <t>Строительство кабельных линий</t>
  </si>
  <si>
    <t>2.j</t>
  </si>
  <si>
    <t>2.j.k</t>
  </si>
  <si>
    <t>2.j.k.l</t>
  </si>
  <si>
    <t>Кабели с резиновой и пластмассовой изоляцией (l=1), бумажной изоляцией (l=2)</t>
  </si>
  <si>
    <t>2.j.k.l.m</t>
  </si>
  <si>
    <t xml:space="preserve">Приложение № 1 </t>
  </si>
  <si>
    <t>Наименование материала/ оборудования</t>
  </si>
  <si>
    <t>Реквизиты обосновывающих документов по строительству объекта</t>
  </si>
  <si>
    <t>Протяжен-ность (для линий электропередачи), м</t>
  </si>
  <si>
    <t>Присоединенная максимальная мощность, кВт</t>
  </si>
  <si>
    <t>Материал опоры (деревянные (j=1), металлические (j=2), железо-бетонные (j=3))</t>
  </si>
  <si>
    <t>Тип провода (изолированный провод (k=1), неизолирован-ный провод (k=2))</t>
  </si>
  <si>
    <t>Cечение провода  (диапазон до 25 квадратных мм включительно (m=1), от 25 до 50 квадратных мм включи-тельно (m=2), от 50 до 75 квадратных мм включительно (m=3), от 75 до 100 квадратных мм включительно (m=4), от 100 до 200 квадратных мм включительно (m=5), свыше 200 квадратных мм (m=6))</t>
  </si>
  <si>
    <t>Способ прокладки кабельных линий (в траншеях (j=1), в блоках (j=2), в каналах (j=3), в туннелях и коллекторах (j=4), в галереях и эстакадах (j=5))</t>
  </si>
  <si>
    <t>Одножильные (k=1) и много-жильные (k=2)</t>
  </si>
  <si>
    <t>Cечение провода  (диапазон до 25 квадратных мм включительно (m=1), от 25 до 50 квадратных мм включительно (m=2), от 50 до 75 квадратных мм включительно (m=3), от 75 до 100 квадратных мм включительно (m=4), от 100 до 200 квадратных мм включительно (m=5), свыше 200 квадратных мм (m=6))</t>
  </si>
  <si>
    <t>Сведения о строительстве линий электропередачи при технологическом присоединении энергопринимающих устройств максимальной мощностью менее 8 900 кВт и на уровне напряжения ниже 35 кВ
(заполняется раздельно для случаев технологического присоединения на территории городских населенных пунктов и территорий, не относящихся к территориям городских населенных пунктов)</t>
  </si>
  <si>
    <t>Приложение № 4</t>
  </si>
  <si>
    <t>Приложение №2</t>
  </si>
  <si>
    <t>Приложение № 3</t>
  </si>
  <si>
    <t>_</t>
  </si>
  <si>
    <t>1.3.2.3.2</t>
  </si>
  <si>
    <t>ВЛЭП-10кВ до КМТП-25кВА 10/0,4кВ</t>
  </si>
  <si>
    <t>10 кВ</t>
  </si>
  <si>
    <t>АС-50, ж/б опоры</t>
  </si>
  <si>
    <t>1.3.2.3.4</t>
  </si>
  <si>
    <t xml:space="preserve"> ВЛЭП-10кВ от ОП-15 ф.10-10Г до опоры на ГЗУ заявителя по ул.Зорге,9А</t>
  </si>
  <si>
    <t>АС-95, ж/б опоры</t>
  </si>
  <si>
    <t>1.3.1.4.1</t>
  </si>
  <si>
    <t>0,4кВ</t>
  </si>
  <si>
    <t>СИП 4 2*25, ж/б опоры</t>
  </si>
  <si>
    <t>1.3.1.3.3</t>
  </si>
  <si>
    <t>СИП 2 3*70, ж/б опоры</t>
  </si>
  <si>
    <t>СИП 4 2*16, ж/б опоры</t>
  </si>
  <si>
    <t xml:space="preserve"> ВЛЭП-0,4кВ ф.Частный сектор МТП-398 до ГЗУ Заявителя</t>
  </si>
  <si>
    <t xml:space="preserve"> ВЛИ-0,4кВ  от ВЛ-0,4кВ от ТП-504 до ГЗУ Заявителя</t>
  </si>
  <si>
    <t xml:space="preserve"> ВЛ-0,4кВ ТП-869 до ГЗУ Заявителя</t>
  </si>
  <si>
    <t xml:space="preserve"> ЛЭП-0,4кВот ВЛЭП-0,4кВ ф.Латугина МТП-22 до ГЗУ Заявителя</t>
  </si>
  <si>
    <t xml:space="preserve"> ВЛЭП-0,4кВ от МТП-319 ф.Антибесский до ГЗУ Заявителя</t>
  </si>
  <si>
    <t>ВЛЭП-0,4 от КТП-327 до ГЗУ Заявителя</t>
  </si>
  <si>
    <t xml:space="preserve"> ВЛЭП-0,4кВ ф.Шория МТП-740 до ГЗУ Заявителя</t>
  </si>
  <si>
    <t>1.3.1.3.2</t>
  </si>
  <si>
    <t>Строительство КВЛЭП-0,4кВ от РУ-04кВ РП-33 до ГЗУ Метоостанции пр.Авиаторов</t>
  </si>
  <si>
    <t>СИП 2 3*35, ж/б опоры (ААШв-1 4*50, в земле)</t>
  </si>
  <si>
    <t>2.1.2.1.5</t>
  </si>
  <si>
    <t>ААШв-1 4*120, в земле</t>
  </si>
  <si>
    <t>2.1.2.1.3</t>
  </si>
  <si>
    <t xml:space="preserve"> КЛ-0,4кВ от РУ-0,4кВ ТП-865 до ГЗУ Заявителя</t>
  </si>
  <si>
    <t>2.1.2.1.4</t>
  </si>
  <si>
    <t>2.1.2.1.2</t>
  </si>
  <si>
    <t xml:space="preserve"> КЛЭП-0,4кВ от РУ-0,4 ТП-291 до ВРУ жилого дома №29 по ул.Циолковского</t>
  </si>
  <si>
    <t>ААШв-1 4*35, в земле</t>
  </si>
  <si>
    <t xml:space="preserve"> КЛЭП-0,4кВ от РУ0,4кВ ТП-263 до ГЗУ Заявителя</t>
  </si>
  <si>
    <t xml:space="preserve"> КЛЭП-0,4кВ от РУ-0,4 РП-22 до н/в сборки н/ж помещения №90 ш.Кондомское,12 кор.2</t>
  </si>
  <si>
    <t>ААШв-1 4*70, в земле (СИП 2 3*70, ж/б опоры)</t>
  </si>
  <si>
    <t xml:space="preserve"> КЛЭП-0,4кВ ТП-93 до ВРУ дома №41 по ул.Металлургов</t>
  </si>
  <si>
    <t>4.4.1.1</t>
  </si>
  <si>
    <t xml:space="preserve"> МТП-25кВА </t>
  </si>
  <si>
    <t>6 кВ</t>
  </si>
  <si>
    <t>МТП-1-В-25-10/0,4-УХЛ1 с ТМ-25 кВА</t>
  </si>
  <si>
    <t>4.4.1.2</t>
  </si>
  <si>
    <t>Присоединяемая максимальная мощность, кВт</t>
  </si>
  <si>
    <t xml:space="preserve">КС-2 № 5-107э/16 от 30.12.2016 </t>
  </si>
  <si>
    <t xml:space="preserve">КС-2 № 2-60э/16 от 30.11.2016 </t>
  </si>
  <si>
    <t>КС-2 № 5-57э/16 от 31.05.2016</t>
  </si>
  <si>
    <t>КС-2 № 3-70э/16 от 03.06.2016</t>
  </si>
  <si>
    <t>КС-2 № 5-88э/16 от 29.07.2016</t>
  </si>
  <si>
    <t>КС-2 № 3-72э/16 от 30.06.2016</t>
  </si>
  <si>
    <t>КС-2 № 5-56э/16 от 31.08.2016</t>
  </si>
  <si>
    <t>КС-2 № 5-55э/16 от 31.08.2016</t>
  </si>
  <si>
    <t>КС-2 № 4-100э/16 от 30.12.2016</t>
  </si>
  <si>
    <t>КС-2 № 5-112э/16 от 31.12.2016</t>
  </si>
  <si>
    <t>КС-2 № 4-109/16 от 30.12.2016</t>
  </si>
  <si>
    <t>КС-2 № 5-71э/16 от 31.08.2016</t>
  </si>
  <si>
    <t>КС-2 № 5-73э/16 от 31.08.2016</t>
  </si>
  <si>
    <t>КС-2 № 5-89э/16 от 31.08.2016</t>
  </si>
  <si>
    <t>КС-2 № 5-69э/16 от 30.06.2016</t>
  </si>
  <si>
    <t>Строительство ВЛЭП-6 кВ от ВЛЭП-6 кВ ф.15-Трамвайный П/СТ до ГЗУ ул.Туркменская, 44А</t>
  </si>
  <si>
    <t>АС 70/11, ж/б опоры</t>
  </si>
  <si>
    <t>Строительство ВЛЗ-6 кВ от ф.19-286 до границ земельного участка ул. Карьерная, 32А</t>
  </si>
  <si>
    <t>СИП-3 1х50, ж/б опоры</t>
  </si>
  <si>
    <t xml:space="preserve">Строительство ВЛ-10 кВ  от ВЛ-10 кВ ф.9-300 до границ земельного участка с кадастровым номером 42:30:0103007:3 (ул. Полосухина, 18А) </t>
  </si>
  <si>
    <t>Строительство ВЛЭП-0,4 кВ от ВЛЭП-0,4 кВ ф.Левая сторона МТП-505 до ГЗУ ул.Телеутская, стр.№118</t>
  </si>
  <si>
    <t>0,4 кВ</t>
  </si>
  <si>
    <t>СИП-2 3х70+1х95, ж/б опоры</t>
  </si>
  <si>
    <t>Строительство ВЛЭП-0,4 кВ от ВЛЭП-0,4 кВ ф.Талдинский КТП-869 до ГЗУ ул. Талдинская, стр.№25</t>
  </si>
  <si>
    <t>Строительство ВЛЭП-0,4 кВ от ВЛЭП-0,4 кВ ф.Володарского МТП-264 до ГЗУ по ул.Революционная, стр.№92</t>
  </si>
  <si>
    <t>СИП-4 2х16, ж/б опоры</t>
  </si>
  <si>
    <t>Строительство ВЛЭП-0,4кВ от ВЛЭП-0,4кВ МТП-505 до границ з/уч ул.Телеутская, 69</t>
  </si>
  <si>
    <t>Строительство ВЛЭП-0,4 кВ  от ф. «Украинский» МТП-398 до границ земельного участка по ул.Украинская, стр№27А</t>
  </si>
  <si>
    <t>СИП-4 2х25, ж/б опоры</t>
  </si>
  <si>
    <t>Строительство ВЛЭП-0,4 кВ от ВЛЭП-0,4 кВ ф.Детский сад ТП-315 до границ земельного участка ул.Тракторная, стр.№6</t>
  </si>
  <si>
    <t>Строительство ВЛИ-0,4 кВ от ф.Кисловодской МТП-320 до границ земельного участка частного жилого дома №53 ул.Кисловодская</t>
  </si>
  <si>
    <t>Строительство ВЛИ-0,4 кВ от ВЛИ-0,4 кВ ф.Точилино МТП-713 до щита управления светофорным объектом ул.Точилино</t>
  </si>
  <si>
    <t>СИП-4 4х16</t>
  </si>
  <si>
    <t>Строительство ВЛЭП-0,4 кВ от МТП-538 до границ земельного участка ул.Ангарская, стр.№6</t>
  </si>
  <si>
    <t>СИП-2 3х50+1х70, ж/б опоры</t>
  </si>
  <si>
    <t>Строительство ВЛЭП-0,4 кВ от ф.Талдинский КТП-869 до границ земельного участка стр.№15 пр-д Талдинский, (42:30:0606001:123)</t>
  </si>
  <si>
    <t>Строительство ВЛИ-0,4 кВ от ВЛИ-0,4 кВ ф.Дружбы МТП-740 до границ земельного участка дома №22 ул.Дружбы, с.Сосновка</t>
  </si>
  <si>
    <t>СИП-2А 2х25, ж/б опоры</t>
  </si>
  <si>
    <t>Строительство ВЛ-0,4 кВ от н/в сборки гаражей до границ гаража по адресу ул.Пирогова, 1-а</t>
  </si>
  <si>
    <t>Строительство ВЛИ-0,4 кВ от ТП-312 до границ земельного участка дома №99 ул.Громовой (42:30:0306087:75)</t>
  </si>
  <si>
    <t>СИП-4 4х16, (АВБбШв-0,66 4х16)</t>
  </si>
  <si>
    <t>Строительство КЛ-6 кВ от РУ-6 кВ ТП-152А до границ земельного участка здания Кутузова, 17а (42:30:0302051:1759)</t>
  </si>
  <si>
    <t>ААШв 3х95</t>
  </si>
  <si>
    <t>Строительство КЛ-6 кВ от РУ-6 кВ ТП-112 до границ земельного участка 42:30:0303096:827 (ул.ДОЗ, ул.Кольцевая)</t>
  </si>
  <si>
    <t>Строительство КЛ-0,4 кВ от РУ-0,4 кВ ТП-406 до границ земельного участка здания по ул. Горьковская, 35б</t>
  </si>
  <si>
    <t>ААШв-1 4х50</t>
  </si>
  <si>
    <t>Строительство КЛ-0,4 кВ от ТП-478 до границ земельного участка торгового павильона (42:30:0412009:3362), ул.Тореза, 82</t>
  </si>
  <si>
    <t>АВБбШв-1 4х16</t>
  </si>
  <si>
    <t>Строительство КЛ-0,4 кВ от РУ-0,4 кВ ТП-447 до границ земельного участка 42:30:0412017:3399 (антенная опора БССС по ул.40 лет ВЛКСМ, восточнее здания №86)</t>
  </si>
  <si>
    <t>АВБбШв 4х16</t>
  </si>
  <si>
    <t>Строительство КЛ-0,4 кВ от ТП-405 до границ земельного участка здания по адресу ул.Горьковская, 58А</t>
  </si>
  <si>
    <t>ААШв 4х95</t>
  </si>
  <si>
    <t>Строительство кабельной линии КЛ-0,4 кВ от ТП-62 до н/в щита помещения банка ул.Кирова, 39 (АЛЬФА-БАНК АО)</t>
  </si>
  <si>
    <t>ААШв 4х35</t>
  </si>
  <si>
    <t>Строительство КЛЭП-0,4 кВ от ТП-44 до ВРУ жилого дома №32 для электроснабжения помещений 70, 71, 72 ул.Лазо, 32</t>
  </si>
  <si>
    <t>Строительство КЛ-0,4 кВ от ТП-287 до границ земельного участка зданий Кирова, 34, 36</t>
  </si>
  <si>
    <t>ААШв 4х120</t>
  </si>
  <si>
    <t>ВВГ 3х4</t>
  </si>
  <si>
    <t>Строительство ЛЭП-0,4 кВ от н/в сборки гаражей до гаража №46, пр.Курако, 3Б, корп.1</t>
  </si>
  <si>
    <t>Строительство КЛ-0,4 кВ от ТП-254 до ВРУ ж/д №45 (для электроснабжения помещения 137 пр.Дружбы, 45)</t>
  </si>
  <si>
    <t>АВБбШв 4х35</t>
  </si>
  <si>
    <t>Строительство КЛ-0,4 кВ от ТП-ЖКХ до гаража №13 проезд Колхозный, 16г</t>
  </si>
  <si>
    <t>Строительство КЛ-0,4 кВ от пит.кабеля дома №25 ул.Покрышкина до границ гаража №3 ул.Покрышкина, 25а</t>
  </si>
  <si>
    <t>ААШв-1 4х35</t>
  </si>
  <si>
    <t>Строительство двух КЛ-0,4 кВ от ТП-848 до ГЗУ с кад.номером 42:30:0602068:28 (газовая котельная ГЭС-26-17)</t>
  </si>
  <si>
    <t>ААШв 4х150</t>
  </si>
  <si>
    <t>Строительство КЛ-0,4 кВ от ВРУ дома №33 ул.Циолковского до границ киоска (ООО Мир Прессы, Циолковского у дома 33)</t>
  </si>
  <si>
    <t>ВВГнг-LS 3х2,5</t>
  </si>
  <si>
    <t>Строительство кабельно-воздушной ЛЭП-0,4 кВ от ТП-74 до границ земельного участка автозаправочной станции (42:30:0301014:1382, ул. Музейная)</t>
  </si>
  <si>
    <t>СИП-2А 3х70+1х95, (АВБбШв-1 4х35)</t>
  </si>
  <si>
    <t xml:space="preserve">Строительство КЛ-0,4 кВ от ТП-252 до ВРУ помещения №135 ул.Грдины, 7 </t>
  </si>
  <si>
    <t>ААШв 4х50</t>
  </si>
  <si>
    <t>Строительство КЛ-0,4 кВ от РУ-0,4 кВ ТП-383 до границ земельного участка Храмового комплекса по ул.Обнорского в Кузнецком районе</t>
  </si>
  <si>
    <t xml:space="preserve">КС-2 № 76-08э/17  от 29.12.2017 </t>
  </si>
  <si>
    <t>КС-2 № 111-11э/17 от 29.12.2017</t>
  </si>
  <si>
    <t>КС-2 № 79-08э/17 от  29.12.2017</t>
  </si>
  <si>
    <t xml:space="preserve">КС-2 № 92-09э/17 от 29.12.2017 </t>
  </si>
  <si>
    <t xml:space="preserve">КС-2 № 83-09э/17 от 29.12.2017 </t>
  </si>
  <si>
    <t xml:space="preserve">КС-2 № 99-10э/17 от 29.12.2017 </t>
  </si>
  <si>
    <t>КС-2 № 101-10э/17 от 29.12.2017</t>
  </si>
  <si>
    <t xml:space="preserve">КС-2 № 72-06э/17 от 17.09.2017 </t>
  </si>
  <si>
    <t xml:space="preserve">КС-2 № 71-06э/17 от 17.09.2017 </t>
  </si>
  <si>
    <t xml:space="preserve">КС-2 № 70-06э/17 от 17.09.2017 </t>
  </si>
  <si>
    <t xml:space="preserve">КС-2 № 59-05э/17 от 17.09.2017 </t>
  </si>
  <si>
    <t xml:space="preserve">КС-2 № 58-05э/17 от 17.09.2017 </t>
  </si>
  <si>
    <t xml:space="preserve">КС-2 № 57-05э/17 от 17.09.2017 </t>
  </si>
  <si>
    <t xml:space="preserve">КС-2 № 56-05э/17 от 17.09.2017 </t>
  </si>
  <si>
    <t xml:space="preserve">КС-2 № 37-04э/17 от 18.06.2017 </t>
  </si>
  <si>
    <t xml:space="preserve">КС-2 № 35-04э/17 от 18.06.2017 </t>
  </si>
  <si>
    <t xml:space="preserve">КС-2 № 3-151э/16 от 29.03.2017 </t>
  </si>
  <si>
    <t xml:space="preserve">КС-2 № 78-08э/17 от 29.12.2017 </t>
  </si>
  <si>
    <t xml:space="preserve">КС-2 № 87-09э/17 от 29.12.2017 </t>
  </si>
  <si>
    <t xml:space="preserve">КС-2 № 81-08э/17 от 29.12.2017 </t>
  </si>
  <si>
    <t xml:space="preserve">КС-2 № 82-08э/17 от 29.12.2017 </t>
  </si>
  <si>
    <t>КС-2 № 100-10э/17 от 29.12.2017</t>
  </si>
  <si>
    <t xml:space="preserve">КС-2 № 69-06э/17 от 17.09.2017 </t>
  </si>
  <si>
    <t>КС-2 № 3-5э/17 от 17.09.2017</t>
  </si>
  <si>
    <t xml:space="preserve">КС-2 № 5-19э/17 от 18.06.2017 </t>
  </si>
  <si>
    <t>КС-2 № 5-18э/17 от 18.06.2017</t>
  </si>
  <si>
    <t>КС-2 № 5-17э/17 от 18.06.2017</t>
  </si>
  <si>
    <t xml:space="preserve">КС-2 № 5-13э/17 от 18.06.2017 </t>
  </si>
  <si>
    <t>КС-2 № 3-2э/17 от 29.03.2017</t>
  </si>
  <si>
    <t xml:space="preserve">КС-2 № 5-91э/16 от 29.03.2017 </t>
  </si>
  <si>
    <t xml:space="preserve">КС-2 № 4-154э/16 от 29.03.2017 </t>
  </si>
  <si>
    <t xml:space="preserve">КС-2 № 3-155э/16 от 29.03.2017 </t>
  </si>
  <si>
    <t>КС-2 № 5-10э/17 от 18.06.2017</t>
  </si>
  <si>
    <t xml:space="preserve">КС-2 № 5-6э/17 от 18.06.2017 </t>
  </si>
  <si>
    <t xml:space="preserve">КС-2 № 5-150э/16 от 29.03.2017  </t>
  </si>
  <si>
    <t>1.3.1.3.1</t>
  </si>
  <si>
    <t>2.1.2.1.1</t>
  </si>
  <si>
    <t>2.1.2.1.1.</t>
  </si>
  <si>
    <t>1.3.1.4.2</t>
  </si>
  <si>
    <t xml:space="preserve">Строительство ВЛ-10 кВ от ВЛ-10 кВ ф."9-300" до границ участка комплекса для разработки месторождений полезных ископаемых (42:30:0000000:3595), Кузнецкий район </t>
  </si>
  <si>
    <t>СИП-3 1х70, ж/б опоры, РЛНД-10/400-1 шт</t>
  </si>
  <si>
    <t>Строительство ВЛ-0,4 кВ от ф.Довженко МТП-665 до границ земельного участка дома №68 ул.Сосновская</t>
  </si>
  <si>
    <t>СИП-4 2х25</t>
  </si>
  <si>
    <t>Строительство ВЛИ-0,4 кВ от ВЛИ-0,4 кВ МТП-505 до границ земельного участка дома стр.№18 ул.Телеутская</t>
  </si>
  <si>
    <t>Строительство ВЛИ-0,4 кВ от ф. Талдинский КТП-869 до границ земельного участка дома стр.№4 ул. Талдинская</t>
  </si>
  <si>
    <t>Строительство ВЛИ-0,4 кВ от ТП-287 до границ земельных участков с кадастровым номером 42:30:0302001:30 (сезонные аттракционы) и 42:30:0302001:30/4 (детская игровая площадка) (ГЭС-238-17 - ООО "Абордаж", ГЭС-237-17 - ООО"Краснодеревщик")</t>
  </si>
  <si>
    <t>СИП-2 4х25, ж/б опора</t>
  </si>
  <si>
    <t>Строительство ЛЭП-0,4 кВ от ВЛ-0,4 кВ ТП-74 до гаражей ГО "Мебельщик"</t>
  </si>
  <si>
    <t>СИП-4 4х25</t>
  </si>
  <si>
    <t xml:space="preserve">Строительство ВЛ-0,4 кВ от ВЛ-0,4 кВ ф.Антибесской ТП-319 до границ земельного участка (42:30:0306003:105) по ул.Кисловодская, 60 </t>
  </si>
  <si>
    <t>СИП-2 2х16</t>
  </si>
  <si>
    <t>Строительство ЛЭП-0,4 кВ от н/в щита ПОУ "Новокузнецкая ОТШ" РО ДОСААФ России КО до здания-магазина ул. 40 лет ВЛКСМ, 2-Б</t>
  </si>
  <si>
    <t>СИП-2 3х35+1х50</t>
  </si>
  <si>
    <t xml:space="preserve">Строительство ВЛ-0,4 кВ от ВЛ-0,4 кВ ф.Ленинградский до границ земельного участка нежилого здания по ул.Малоэтажная, 24, к.1 </t>
  </si>
  <si>
    <t>Строительство ЛЭП-0,4 кВ от н/в сборки нежилых помещений до гаража, ш. Кондомское, 12, к.3, пом. 44 (42:30:0210071:971)</t>
  </si>
  <si>
    <t>15                                 40</t>
  </si>
  <si>
    <t>ВВГ 3х4                 СИП-4 4х25</t>
  </si>
  <si>
    <t>Строительство ВЛИ-0,4 кВ от ВЛИ-0,4 кВ ф.Дружбы МТП-740 до границ земельного участка дома №2 ул.Дружбы, с.Сосновка</t>
  </si>
  <si>
    <t>СИП-4 2х25, ж/б опора</t>
  </si>
  <si>
    <t>Строительство ВЛИ-0,4 кВ от ВЛИ-0,4 кВ ф.Дружбы МТП-741 до границ земельного участка дома №32а ул.Дружбы, с.Сосновка</t>
  </si>
  <si>
    <t>Строительство ВЛИ-0,4 кВ от ВЛИ-0,4 кВ ф. "Шория" МТП-740 до границ земельного участка ул. Шория, 18 (42:09:15270001:105)</t>
  </si>
  <si>
    <t>СИП-2 2х25, ж/б опора</t>
  </si>
  <si>
    <t>Строительство ВЛ-0,4 кВ от  МТП-538 до ГЗУ дома №21 ул.Ангарская</t>
  </si>
  <si>
    <t>Строительство ВЛ-0,4 кВ от ф.Калининградский МТП-539 до ГЗУ дома стр№27 ул.Верхне-Ангарская</t>
  </si>
  <si>
    <t>Строительство ВЛ-0,4 от ф."Алданской" до границ участка заявителя (42:30:036015:327) ул.Алданская, 1А (ГЭС-11-18)</t>
  </si>
  <si>
    <t>Строительство ВЛИ-0,4 кВ от ВЛИ-0,4 кВ ф. Дружбы МТП-741 до границ земельного участка стр. №46 ул. Добрая Шория (42:30:0225028:126)</t>
  </si>
  <si>
    <t>25                              400</t>
  </si>
  <si>
    <t>СИП-2 2х25,  СИП-2А 3х70+1х95, ж/б опоры</t>
  </si>
  <si>
    <t>Строительство ВЛЭП-0,4 кВ от ВЛЭП-0,4 кВ ф."Ч.сектор" до границ участка магазина, проезд Защитный, 18 (ГЭС-422-17)</t>
  </si>
  <si>
    <t>СИП-2 3х70+1х95, дер. Опора</t>
  </si>
  <si>
    <t>Замена провода существующей ВЛ-0,4кВ ф.КЖС-2 от ТП-356 для электроснабжения нежилого здания ул.Анодная, 13</t>
  </si>
  <si>
    <t>45                             280</t>
  </si>
  <si>
    <t>ААШв-1  4х120 СИП-2А 3х120+1х95</t>
  </si>
  <si>
    <t>Строительство ВЛ-0,4кВ от ВЛ-0,4кВ ф.Антибесской до границ замельного участка 42:30:0306004:180 по ул.Кисловодская, 63</t>
  </si>
  <si>
    <t xml:space="preserve">Строительство ЛЭП-0,4кВ от питающего электрокабеля дома №85 ул.Косыгина до границ земельного участка №88 ул.Косыгина (42:30:0605045:20) </t>
  </si>
  <si>
    <t>СИП-2 4х16</t>
  </si>
  <si>
    <t>Строительство ЛЭП-0,4 кВ от питающего электрокабеля дома №31 пр.Курако до границ земельного участка с продовльственным киоском (ООО "Сибирские блины-Регион")</t>
  </si>
  <si>
    <t>Строительство ВЛИ-0,4 кВ от РУНН-0,4кВ КТП-869 до границ участка 42:30:0606001:76, Шахтерской Славы, стр.№24</t>
  </si>
  <si>
    <t>СИП-2А 4х25, ж/б опоры</t>
  </si>
  <si>
    <t>Строительство ЛЭП-0,4 кВ от РУ-0,4 кВ ТП-87 до границ участка гаража №11, просп.Пионерский, 23а</t>
  </si>
  <si>
    <t>20                                25</t>
  </si>
  <si>
    <t>АВБбШв-1 4х25 СИП-4 4х25,        РПС-2 250 А</t>
  </si>
  <si>
    <t>Строительство ЛЭП-0,4 кВ от РУ-0,4 кВ ТП-379 до границ участка гаража №8, ул. Народная, 47</t>
  </si>
  <si>
    <t>20                          60                               80</t>
  </si>
  <si>
    <t>АВВГ 4х25       ВВГ 3х4              СИП-2 4х25</t>
  </si>
  <si>
    <t>Строительство КЛ-6 кВ от РУ-6 кВ ТП-75 до границ земельного участка станции технического обслуживания автомобилей, ул. Транспортная, 81</t>
  </si>
  <si>
    <t>ААШв-10 3х195, в блочной канализации и в траншее</t>
  </si>
  <si>
    <t>Строительство КЛ-0,4 кВ от РУ-0,4кВ ТП-263 до границ земельного участка гаража №8 по ул. Грдины, 22А</t>
  </si>
  <si>
    <t>Строительство КЛ-0,4 кВ от н/в щита дома №9 ул. Мичурина до границ земельного участка павильонов, ул. Мичурина, 5 (ГЭС-336-17)</t>
  </si>
  <si>
    <t>АВБбШв-1 4х10 по стене</t>
  </si>
  <si>
    <t>Строительство взаиморезервируемых КЛ-0,4 кВ от ТП-3 и ТП-10 до границ земельного участка здания изолятора ул.Орджоникидзе, 22 (42:30:0301011:0025)</t>
  </si>
  <si>
    <t>285                        32</t>
  </si>
  <si>
    <t>ААШв-1 4х185    ААШв-1 4х150</t>
  </si>
  <si>
    <t>Строительство ЛЭП-0,4 кВ от РУ-0,4 кВ ТП-382 для электроснабжения наружного освещения по ул.Малоэтажная (ГЭС-404-17)</t>
  </si>
  <si>
    <t>ВВГ 4х16</t>
  </si>
  <si>
    <t>Строительство ЛЭП-0,4 кВ от ТП-ЖКХ до границ отдельно стоящего нежилого здания, Колхозный, 16Г (ГЭС-363-17)</t>
  </si>
  <si>
    <t>Строительство КЛ-0,4 кВ от ТП-456 до границ земельного участка капитальных гаражей ул.Климасенко (42:30:0412012:266) (ГЭС-128-17, ГЭС-395-17, ГЭС-396-17)</t>
  </si>
  <si>
    <t>ААШв-1 4х95</t>
  </si>
  <si>
    <t>Строительство ЛЭП-0,4 кВ от н/в сборки гаражей до границ гаража 58, пр. Курако, 3Б</t>
  </si>
  <si>
    <t>120                             60</t>
  </si>
  <si>
    <t>ВВГ 3х10              СИП-2 4х25, ж/б опора</t>
  </si>
  <si>
    <t>Строительство ЛЭП-0,4кВ от н/в сборки гаражей до границ гаражей №5, 6, ул. Покрышкина 25-А (ГЭС-350-17 - Хомяков А.В., ГЭС-351-17 - Бельтиков А.В,)</t>
  </si>
  <si>
    <t>Строительство ЛЭП-0,4кВ от н/в сборки гаражей до границ гаража №4-А, ул. Покрышкина 25-Г</t>
  </si>
  <si>
    <t>20                                30</t>
  </si>
  <si>
    <t>АВБбШв-1 4х35
ВВГ 3х4</t>
  </si>
  <si>
    <t>Строительство КЛ-0,4 кВ от питающего электрокабеля здания №46 ул.Хитарова до границ гаража №11, пр. Пионерский</t>
  </si>
  <si>
    <t>АВБбШв-0,66 4х25</t>
  </si>
  <si>
    <t>Строительство КЛ-0,4 кВ от ТП-150 до границ  участка помещения, пр. Бардина, 4 (ГЭС-326-17)</t>
  </si>
  <si>
    <t>ААШв-1 4х70</t>
  </si>
  <si>
    <t>Строительство ЛЭП-0,4 кВ от питающего электрокабеля здания стояночных боксов №4 ООО "Благоустройство Запсиба" до границ земельного участка павильона (42:30:0413003:1141), ул. 40 лет ВЛКСМ, 1-Б</t>
  </si>
  <si>
    <t>Строительство КЛ-0,4кВ от РУ-0,4кВ ТП-73 до границ  части земельного участка с кадастровым номером 42:30:0302001:30 (пункт проката в парке им. Ю.А.Гагарина)</t>
  </si>
  <si>
    <t>АВБбШв-1 4х35</t>
  </si>
  <si>
    <t>Строительство КЛ-0,4 кВ от РУ-0,4 кВ ТП-478 до границ участка ул. Тореза, 82А, к.2А (ГЭС-317-17, ГЭС-318-18, ГЭС-353-17, ГЭС-354-17)</t>
  </si>
  <si>
    <t>Строительство ЛЭП-0,4 кВ от ВРУ дома №33 ул.Циолковского до границ киоска по продаже фруктов  и свежемороженной рыбной продукции (ГЭС-413-17)</t>
  </si>
  <si>
    <t>ВВГ 3х10</t>
  </si>
  <si>
    <t>Строительство ЛЭП-0,4 кВ от ВРУ здания №22А ул.Покрышкина до границ нестационарного павильона автострахования (юго-восточнее нежилого здания №22А ул.Покрышкина)</t>
  </si>
  <si>
    <t>Строительство ЛЭП-0,4 кВ от питающего электрокабеля здания №10 пр.Пионерский до границ земельного участка гаража №49, ул. Хитарова (ГЭС-308-17)</t>
  </si>
  <si>
    <t>АВБбШв-1 4х25</t>
  </si>
  <si>
    <t>Строительство КЛ-0,4 кВ от РУ-0,4 кВ ТП-401А до границ участка многоквартирного жилого дома, ул. Горьковская, стр№2 (ГЭС-380-17)</t>
  </si>
  <si>
    <t>Строительство КЛ-0,4кВ от РУ-0,4 кВ РП-13 до границ земельного участка с аттракционом "Колесо обозрения", ул.Свердлова (42:30:0301063:1537)</t>
  </si>
  <si>
    <t>ААШв-1 4х240</t>
  </si>
  <si>
    <t>Строительство КЛ-0,4кВ от питающего электрокабеля здания №27 ул.Франкфурта до шкафа управления светофорным объектом на перекрестке ул.Запорожская и ул.Франкфурта</t>
  </si>
  <si>
    <t>ВБбШв 4х6</t>
  </si>
  <si>
    <t>Строительство КЛ-0,4 кВ от ТП-628 до границ земельного участка с кадастровым номером 42:30:0301069:77 (пересечение улиц Запорожская и Франкфурта)</t>
  </si>
  <si>
    <t>Строительство ЛЭП-0,4кВ от РУ-0,4кВ РП-6 до границ участка продовольственного киоска, ул.Тореза, 73</t>
  </si>
  <si>
    <t>ВВГнг 3х6</t>
  </si>
  <si>
    <t>Строительство ЛЭП-0,4кВ от питающего электрокабеля дома №121 ул.Тореза до границ участка продовольственного киоска, ул.Тореза, 121</t>
  </si>
  <si>
    <t>ВВГнг 3х4</t>
  </si>
  <si>
    <t>Строительство ЛЭП-0,4 кВ от питающего электрокабеля дома №43 пр.Октябрьский до границ торгового павильона у дома Октябрьский, 43 (ГЭС-421-17)</t>
  </si>
  <si>
    <t>55                                30</t>
  </si>
  <si>
    <t>АВБбШв-0,66 4х16                 СИП-4 4х16,    ЯРВ-100 А</t>
  </si>
  <si>
    <t>Строительство ЛЭП-0,4кВ до границ участка продовольственного киоска, ул. Кирова, 69</t>
  </si>
  <si>
    <t>ВВГ 3х6</t>
  </si>
  <si>
    <t>Строительство двух кабельных линий КЛ-0,4 кВ от ТП-101, ТП-132 до границ земельного участка школы №41 ул.Кутузова, 4 (42:30:0302005:0010)</t>
  </si>
  <si>
    <t>225                          70                              10</t>
  </si>
  <si>
    <t>ААШв-1 4х95 ААШв-1 4х95 АВВГ 4х95</t>
  </si>
  <si>
    <t>Строительство КЛ-0,4 кВ от н/в щита магазина ул. Ноградская, 4А до границ участка продовольственного павильона (42:30:0301044).</t>
  </si>
  <si>
    <t>Строительство ЛЭП-0,4 кВ от РУ-0,4 кВ ТП-42 до границ гаража №27, пр.Курако, 7</t>
  </si>
  <si>
    <t>Строительство ЛЭП-0,4кВ от питающего кабеля дома №11 ул. Ленина до границ участка зявителя с павильоном для реализации мороженого, ул.Ленина, 11</t>
  </si>
  <si>
    <t>Строительство КЛ-0,4кВ от РУ-0,4кВ ТП-210 до границ встроенного нежилого помещения, расположенного в жилом доме (магазин "Хороший"), пр.Октябрьский, 47</t>
  </si>
  <si>
    <t>100                             10</t>
  </si>
  <si>
    <t>ААШв-1 4х50
АВВГ 4х50</t>
  </si>
  <si>
    <t>Строительство КЛ-0,4 кВ от РУ-0,4 кВ ТП-405 до границ участка базовой станции сотовой связи №41457 "Горькая", Горьковская, 62А (ПАО "Вымпел-Коммуникации, ГЭС-355-17)</t>
  </si>
  <si>
    <t>Строительство КЛ-0,4 кВ от РУ-0,4 кВ РП-26 до границ нежилых помещений, Чернышова, 14А (ГЭС-362-17, ГЭС-374-17, ГЭС-386-17, ГЭС-389-17, ГЭС-384-17, ГЭС-385-17, ГЭС-382-17, ГЭС-383-17, ГЭС-387-17)</t>
  </si>
  <si>
    <t>Строительство ЛЭП-0,4кВ от н/в щита здания №21А просп.Октябрьский до границ земельного участка с торговым киоском, расположенного вблизи кинотеатра "Сибирь"</t>
  </si>
  <si>
    <t>Строительство ЛЭП-0,4 кВ от н/в щита дома №47 просп.Октябрьский до границ земельного участка с торговым киоском, пр.Октябрьский, 47</t>
  </si>
  <si>
    <t>Строительство двух КЛ-0,4 кВ от ТП-3 до границ земельного участка многоквартирного дома (42:30:0301011:65), ул. Орджоникидзе, квартал 5</t>
  </si>
  <si>
    <t>ААШв-1 4х95, РПС-400 А</t>
  </si>
  <si>
    <t>Строительство ЛЭП-0,4кВ от РУ-0,4кВ ТП-812 до границ участка объекта незавершенного строительства - здания магазина с кафе по ул.Косыгина, 43 (42:30:0602053:3210)</t>
  </si>
  <si>
    <t>ААШв-1 4х120</t>
  </si>
  <si>
    <t>Строительство двух кабельных линий КЛ-0,4 кВ от ТП-347, ТП-355 до границ земельного участка многоквартирного жилого дома стр.№4, ул.Метелкина (42:30:0102021:12)</t>
  </si>
  <si>
    <t>ААШв-1 4х150</t>
  </si>
  <si>
    <t>Строительство КЛ-0,4 кВ  от ТП-104 до границ земельного участка под двухэтажное здание гаража и овощехранилища, Пионерский, 10-А</t>
  </si>
  <si>
    <t>Строительство КЛ-0,4 кВ от РУ-0,4 кВ ТП-240 до границ участка нежилого помещения, пр.Октябрьский, 3, пом.№65 (ГЭС-44-18)</t>
  </si>
  <si>
    <t>Строительство КЛ-0,4 кВ от РУ-0,4 кВ ТП-629 до границ земельного участка (42:30:0301043:31) детского сада, пр.Кузнецкстроевский, 15-А (ГЭС-425-17)</t>
  </si>
  <si>
    <t>АВБбШв-1 4х16, РПС-250 А- 2 шт</t>
  </si>
  <si>
    <t>Строительство МТП-10/0,4 кВ от ВЛ-10 кВ ф.25-454 (ГЭС-75-17)</t>
  </si>
  <si>
    <t>СИП-3 3х50, ж/б опора, МТП -10/0,4/63 кВА</t>
  </si>
  <si>
    <t xml:space="preserve">Генеральный директор </t>
  </si>
  <si>
    <t xml:space="preserve">ООО «УК НовокузнецкЭнерго»                                                        </t>
  </si>
  <si>
    <t>И. Ю. Карташев</t>
  </si>
  <si>
    <t>(На основании Устава и Договора о передаче</t>
  </si>
  <si>
    <t xml:space="preserve"> полномочий единоличного исполнительного </t>
  </si>
  <si>
    <t>органа № НЭ-6-11/ГЭС-71-11 от 20.05.2011г)</t>
  </si>
  <si>
    <t>157-10э/18 от 28.12.2018</t>
  </si>
  <si>
    <t>122-12э/17 от 21.06.2018</t>
  </si>
  <si>
    <t>3-01э/18 от 21.06.2018</t>
  </si>
  <si>
    <t>66-05э/18 от 07.09.2018</t>
  </si>
  <si>
    <t>64-05э/18 от 07.09.2018</t>
  </si>
  <si>
    <t>117-11э/17 от 07.09.2018</t>
  </si>
  <si>
    <t>84-07э/18 от 28.12.2018</t>
  </si>
  <si>
    <t>93-08э/18 от 28.12.2018</t>
  </si>
  <si>
    <t>95-08э/18 от 28.12.2018</t>
  </si>
  <si>
    <t>96-08э/18 от 28.12.2018</t>
  </si>
  <si>
    <t>92-08э/18 от 28.12.2018</t>
  </si>
  <si>
    <t>135-09э/18 от 28.12.2018</t>
  </si>
  <si>
    <t>139-09э/18 от 28.12.2018</t>
  </si>
  <si>
    <t>137-09э/18 от 28.12.2018</t>
  </si>
  <si>
    <t>152-10э/18 от 28.12.2018</t>
  </si>
  <si>
    <t>169-11э/18 от 28.12.2018</t>
  </si>
  <si>
    <t>171-11э/18 от 28.12.2018</t>
  </si>
  <si>
    <t>123-12э/17 от 21.06.2018</t>
  </si>
  <si>
    <t>4-01э/18 от 21.06.2018</t>
  </si>
  <si>
    <t>1-01э/18 от 21.06.2018</t>
  </si>
  <si>
    <t>25-03э/18 от 21.06.2018</t>
  </si>
  <si>
    <t>41-05э/18 от 07.09.2018</t>
  </si>
  <si>
    <t>40-05э/18 от 07.09.2018</t>
  </si>
  <si>
    <t>34-04э/18 от 07.09.2018</t>
  </si>
  <si>
    <t>27-04э/18 от 07.09.2018</t>
  </si>
  <si>
    <t>70-06э/18 от 07.09.2018</t>
  </si>
  <si>
    <t>69-06э/18 от 07.09.2018</t>
  </si>
  <si>
    <t>71-06э/18 от 07.09.2018</t>
  </si>
  <si>
    <t>73-06э/18 от 07.09.2018</t>
  </si>
  <si>
    <t>79-07э/18 от 07.09.2018</t>
  </si>
  <si>
    <t>86-07э/18 от 28.12.2018</t>
  </si>
  <si>
    <t>87-07э/18 от 28.12.2018</t>
  </si>
  <si>
    <t>83-07э/18 от 28.12.2018</t>
  </si>
  <si>
    <t>85-07э/18 от 28.12.2018</t>
  </si>
  <si>
    <t>138-09э/18 от 28.12.2018</t>
  </si>
  <si>
    <t>140-09э/18 от 28.12.2018</t>
  </si>
  <si>
    <t>132-09э/18 от 28.12.2018</t>
  </si>
  <si>
    <t>133-09э/18 от 28.12.2018</t>
  </si>
  <si>
    <t>142-10э/18 от 28.12.2018</t>
  </si>
  <si>
    <t>143-10э/18 от 28.12.2018</t>
  </si>
  <si>
    <t>170-11э/18 от 28.12.2018</t>
  </si>
  <si>
    <t>161-10э/18 от 28.12.2018</t>
  </si>
  <si>
    <t>156-10э/18 от 28.12.2018</t>
  </si>
  <si>
    <t>168-10э/18 от 28.12.2018</t>
  </si>
  <si>
    <t>8-02э/18 от 21.06.2018</t>
  </si>
  <si>
    <t>127-08э/18 от 28.12.2018</t>
  </si>
  <si>
    <t>82-07э/18 от 07.09.2018</t>
  </si>
  <si>
    <t>116-11э/17 от 21.06.2018</t>
  </si>
  <si>
    <t>10-02э/18 от 21.06.2018</t>
  </si>
  <si>
    <t>12-02э/18 от 21.06.2018</t>
  </si>
  <si>
    <t>62-05э/18 от 07.09.2018</t>
  </si>
  <si>
    <t>118-11э/17 от 07.09.2018</t>
  </si>
  <si>
    <t>94-08э/18 от 28.12.2018</t>
  </si>
  <si>
    <t>97-08э/18 от 28.12.2018</t>
  </si>
  <si>
    <t>15-02э/18 от 21.06.2018</t>
  </si>
  <si>
    <t>39-05э/18 от 07.09.2018</t>
  </si>
  <si>
    <t>38-05э/18 от 07.09.2018</t>
  </si>
  <si>
    <t>32-04э/18 от 07.09.2018</t>
  </si>
  <si>
    <t>74-06э/18 от 07.09.2018</t>
  </si>
  <si>
    <t>81-07э/18 от 07.09.2018</t>
  </si>
  <si>
    <t>136-09э/18 от 28.12.2018</t>
  </si>
  <si>
    <t>158-10э/18 от 28.12.2018</t>
  </si>
  <si>
    <t>159-10э/18 от 28.12.2018</t>
  </si>
  <si>
    <t>75-06э/18 от 07.09.2018</t>
  </si>
  <si>
    <t>72-06э/18 от 07.09.2018</t>
  </si>
  <si>
    <t>131-09э/18 от 28.12.2018</t>
  </si>
  <si>
    <r>
      <t>Сведения о строительстве линий электропередачи при технологическом присоединении энергопринимающих устройств максимальной мощностью менее 8 900 кВт и на уровне напряжения ниже 35 кВ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(заполняется раздельно для случаев технологического присоединения на территории городских населенных пунктов и территорий, не относящихся к территориям городских населенных пунктов)</t>
    </r>
  </si>
  <si>
    <t>Объект электросетевого хозяйства/Средство коммерческого учета электрической энергии (мощности)</t>
  </si>
  <si>
    <t>Протяженность (для линий электропередачи), м/Количество пунктов секционирования, штук/Количество точек учета, штук</t>
  </si>
  <si>
    <t>Расходы на строительство объекта /на обеспечение средствами коммерческого учета электрической энергии (мощности) в тыс. руб.</t>
  </si>
  <si>
    <r>
  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 ООО Горэлектросеть, а также на обеспечение средствами коммерческого учета электрической энергии (мощности)</t>
    </r>
    <r>
      <rPr>
        <sz val="12"/>
        <rFont val="Times New Roman"/>
        <family val="1"/>
        <charset val="204"/>
      </rPr>
      <t xml:space="preserve">
</t>
    </r>
  </si>
  <si>
    <t xml:space="preserve">Подготовка и выдача сетевой организацией технических условий Заявителю </t>
  </si>
  <si>
    <t xml:space="preserve">Проверка сетевой организацией выполнения  технических условий Заявителем </t>
  </si>
  <si>
    <t>2.1.</t>
  </si>
  <si>
    <t>2.2.</t>
  </si>
  <si>
    <t>Выдача сетевой организацией уведомления об обеспечении сетевой организацией возможности присоединения к электрическим сетям Заявителя, указанным в абзаце шестом пункта 24 Методических указаний по определению размера платы за технологическое присоединение к электрическим сетям</t>
  </si>
  <si>
    <t>Проверка сетевой организацией выполнения  технических условий Заявителями, указанными в абзаце седбмом пункта 24 Методических указаний по определению размера платы за технологическое присоединение к электрическим сетям</t>
  </si>
  <si>
    <t xml:space="preserve">Данные за предыдущий период регулирования </t>
  </si>
  <si>
    <t xml:space="preserve">Данные за год предшествующий предыдущему периоду регулирования </t>
  </si>
  <si>
    <t xml:space="preserve">Результаты расчета экономически обоснованных расходов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технологисеское присоединение к электрическим сетям </t>
  </si>
  <si>
    <t xml:space="preserve">1. Подготовка и выдача сетевой организацией технических условий Заявителю </t>
  </si>
  <si>
    <t xml:space="preserve">2. Проверка сетевой организацией выполнения  технических условий Заявителем </t>
  </si>
  <si>
    <t>2.1. Выдача сетевой организацией уведомления об обеспечении сетевой организацией возможности присоединения к электрическим сетям Заявителя, указанным в абзаце шестом пункта 24 Методических указаний по определению размера платы за технологическое присоединение к электрическим сетям</t>
  </si>
  <si>
    <t>2.2. Проверка сетевой организацией выполнения  технических условий Заявителями, указанными в абзаце седбмом пункта 24 Методических указаний по определению размера платы за технологическое присоединение к электрическим сетям</t>
  </si>
  <si>
    <t>Данные за предыдущий период регулирования - 2021</t>
  </si>
  <si>
    <t>Данные за год предшествующий предыдущему периоду регулирования  - 2020</t>
  </si>
  <si>
    <t>Данные за год предшествующий  году - 2019</t>
  </si>
  <si>
    <t>1.3.1.</t>
  </si>
  <si>
    <t>1.3.2.</t>
  </si>
  <si>
    <t>7.1.1.</t>
  </si>
  <si>
    <t>7.2.1.</t>
  </si>
  <si>
    <t>7.2.2.</t>
  </si>
  <si>
    <t>2.1.2.1.1.1.</t>
  </si>
  <si>
    <t>2.1.2.1.3.2.</t>
  </si>
  <si>
    <t>2.1.2.1.2.1.</t>
  </si>
  <si>
    <t>2.1.2.1.3.1.</t>
  </si>
  <si>
    <t>2.1.2.2.1.1.</t>
  </si>
  <si>
    <t>2.1.2.2.2.1.</t>
  </si>
  <si>
    <t>2.1.2.2.2.2.</t>
  </si>
  <si>
    <t>2.1.2.2.3.2.</t>
  </si>
  <si>
    <t>1.3.1.3.2.1.</t>
  </si>
  <si>
    <t>7.2.3.</t>
  </si>
  <si>
    <t>2.1.2.2.3.1.</t>
  </si>
  <si>
    <t>4.1.1.2.2.</t>
  </si>
  <si>
    <t>4.2.1.3.1.</t>
  </si>
  <si>
    <t>4.1.1.3.2.</t>
  </si>
  <si>
    <t>4.1.1.2.1.</t>
  </si>
  <si>
    <t>2.6.2.2.3.2.</t>
  </si>
  <si>
    <t>2.6.2.1.3.2.</t>
  </si>
  <si>
    <t>2.6.2.2.2.1.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</si>
  <si>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2023 год </t>
  </si>
  <si>
    <t>Строительство ЛЭП-0,4кВ от ЛЭП-0,4кВ для электроснабжения гаража №104, пр. Ангренский, 2, корп.1 (ГЭС-306-22, Морозов В.Б.)</t>
  </si>
  <si>
    <t>Монтаж прибора учета электроэнергии на границе  гаража №104, пр. Ангренский, 2, корп.1 (ГЭС-306-22, Морозов В.Б.)</t>
  </si>
  <si>
    <t>Строительство ЛЭП-0,4кВ от ЛЭП-0,4кВ для электроснабжения гаража №93, пр. Ангренский, 2, корп.1 (ГЭС-349-22, Михайленко К.Т.)</t>
  </si>
  <si>
    <t>Монтаж прибора учета электроэнергии на границе  гаража №93, пр. Ангренский, 2, корп.1 (ГЭС-349-22, Михайленко К.Т.)</t>
  </si>
  <si>
    <t>Строительство ЛЭП-0,4кВ для электроснабжения гаража №151,  ш. Кондомское, 12, корпус 1 (ГЭС-369-22, Губин В.В.)</t>
  </si>
  <si>
    <t>Монтаж коммутационного аппарата и прибора учета электроэнергии на границе гаража №151, ш. Кондомское, 12, корпус 1 (ГЭС-369-22, Губин В.В.)</t>
  </si>
  <si>
    <t>Монтаж учета электроэнергии в РУ-0,4кВ ТП-666 (ГЭС-114-21, ПАО "МегаФон")</t>
  </si>
  <si>
    <t>Монтаж учета электроэнергии в помещении щитовой по ул. Олеко Дундича, 10 для электроснабжения нежилого помещения №2А (ГЭС-757-22, Семенюк И.В.)</t>
  </si>
  <si>
    <t>Монтаж учета электроэнергии в помещении щитовой по ул. Олеко Дундича, 10 для электроснабжения нежилого помещения №2 (ГЭС-772-22, Владимирова В.Г.)</t>
  </si>
  <si>
    <t>Монтаж учета электроэнергии на границе гаража № 12, ул. Тореза, 119В (ГЭС-283-22, Щенников Н.А.)</t>
  </si>
  <si>
    <t>Монтаж учета электроэнергии на границе гаража № 16, ул. Тореза, 119В (ГЭС-286-22, Паршин И.А.)</t>
  </si>
  <si>
    <t>Монтаж учета электроэнергии на границе гаража № 11, ул. Тореза, 119В (ГЭС-318-22, Тюхрин В.Г.)</t>
  </si>
  <si>
    <t>Монтаж учета электроэнергии на границе гаража № 20, ул. Тореза, 119В (ГЭС-400-22, Семин В.Н.)</t>
  </si>
  <si>
    <t>Монтаж учета электроэнергии на границе гаража № 18, ул. Тореза, 119В (ГЭС-410-22, Лавриненко И.В.)</t>
  </si>
  <si>
    <t>Строительство ЛЭП-0,4кВ для электроснабжения гаража №35,  ш. Кондомское, 12, корпус 3 (ГЭС-520-22, Пелипецкий М.С.)</t>
  </si>
  <si>
    <t>Монтаж коммутационного аппарата и прибора учета электроэнергии на границе гаража №35,  ш. Кондомское, 12, корпус 3 (ГЭС-520-22, Пелипецкий М.С.)</t>
  </si>
  <si>
    <t>Строительство ЛЭП-0,4кВ от РУ-0,4 кВ ТП-15 для электроснабжения гаражей, ул. Кирова, 6а, к.2 (ГЭС-360-22, Лущеев Э.Н.)</t>
  </si>
  <si>
    <t>Монтаж прибора учета электроэнергии на границе гаража №13, ул. Кирова, 6а, к.2 (ГЭС-360-22, Лущеев Э.Н.)</t>
  </si>
  <si>
    <t>Монтаж учета электроэнергии на отпаечной опоре ВЛ-0,4кВ ф."Латугина" ТП-22 для торгового павильона, ул. Киселевская, 63 (ГЭС-582-22)</t>
  </si>
  <si>
    <t>Строительство КЛ-0,4кВ от РУ-0,4кВ ТП-457 до границ земельного участка заявителя 42:30:0412014:1906, ул. Климасенко (ГЭС-46-22)</t>
  </si>
  <si>
    <t>Монтаж учета электроэнергии в РУ-0,4кВ ТП-457 (ГЭС-46-22, Глухов Д.В.)</t>
  </si>
  <si>
    <t>Монтаж учета электроэнергии на границе гаража № 15, ул. Покрышкина, 23Б (ГЭС-386-22, Лахтадыр Е.В.)</t>
  </si>
  <si>
    <t>Строительство ЛЭП-0,4кВ от ЛЭП-0,4кВ для электроснабжения гаража №16, пр. Ангренский, 2, корп.4 (ГЭС-317-22, Косарев А.А.)</t>
  </si>
  <si>
    <t>Монтаж прибора учета электроэнергии на границе гаража №16, пр. Ангренский, 2, корп.4 (ГЭС-317-22, Косарев А.А.)</t>
  </si>
  <si>
    <t>Строительство КЛ-0,4кВ от КЛ-0,4кВ для электроснабжения гаражей, просп. Пионерский, 24 (ГЭС-397-22, Чуяшова О.А.)</t>
  </si>
  <si>
    <t>Монтаж прибора учета на границе помещения №2, просп. Пионерский, 24 (ГЭС-397-22, Чуяшова О.А.)</t>
  </si>
  <si>
    <t>Строительство ЛЭП-0,4кВ от ЛЭП-0,4кВ для электроснабжения гаражей, ул. Тореза, 119В (ГЭС-283-22, ГЭС-302-22, ГЭС-286-22)</t>
  </si>
  <si>
    <t>Монтаж учета электроэнергии на границе гаража № 26, ул. Тореза, 119В (ГЭС-302-22, Щенникова И.А.)</t>
  </si>
  <si>
    <t>Монтаж учета электроэнергии в помещении щитовой жилого дома ул. Франкфурта, 8 для электроснабжения нежилого помещения, ул. Франкфурта, 8, пом.2 (ГЭС-603-22, Казаник Е.А.)</t>
  </si>
  <si>
    <t>Строительство ЛЭП-6кВ от РУ-6кВ РП-22 до ТП-736 (ГЭС-482-21)</t>
  </si>
  <si>
    <t>Монтаж учета электроэнергии в РУ-0,4кВ ТП-736 (ГЭС-482-21, ООО "Т2 Мобайл")</t>
  </si>
  <si>
    <t>Строительство ТП-736 и ЛЭП-0,4кВ до границы земельного участка 42:30:0210001:84 (ГЭС-482-21, ООО "Т2 Мобайл")</t>
  </si>
  <si>
    <t>Монтаж учета электроэнергии в помещении щитовой жилого дома ул. Франкфурта, 8 для электроснабжения нежилого помещения, ул. Франкфурта, 8, пом.1 (ГЭС-607-22, Казаник Е.А.)</t>
  </si>
  <si>
    <t>Монтаж прибора учета электроэнергии на границе гаража № 260, ул. Кузнецова, 10, к.1 (ГЭС-524-22, Жишкович А.И.)</t>
  </si>
  <si>
    <t>Монтаж прибора учета электроэнергии на границе гаража №112, ул. Кузнецова, 10, к.2 (ГЭС-519-22, Эйтенеер С.А.)</t>
  </si>
  <si>
    <t>Монтаж учета электроэнергии на границе гаража №21, пр. Строителей, 5, корп.1 (ГЭС-451-22, Куртукова Е.Д.)</t>
  </si>
  <si>
    <t>Монтаж коммутационного аппарата и прибора учета электроэнергии на границе гараже №28, пр. Колхозный, №20, корпус 2 (ГЭС-368-22, Константинова А.И.)</t>
  </si>
  <si>
    <t>Монтаж системы учета электроэнергии на границе гаража, ул. Вокзальная, 47, гараж №5 (ГЭС-443-22, Зыков Д.А.)</t>
  </si>
  <si>
    <t>Строительство ЛЭП-0,4кВ от ЛЭП-0,4кВ для электроснабжения гаража №70, пр. Ангренский, 2, корп.1 (ГЭС-480-22)</t>
  </si>
  <si>
    <t>Монтаж прибора учета электроэнергии на границе гаража №70, пр. Ангренский, 2, корп.1 (ГЭС-480-22, Финк Н.В. Финк А.С.)</t>
  </si>
  <si>
    <t>Строительство ЛЭП-0,4кВ для электроснабжения гаража № 67, ГО "Восход", ул. Полесская (ГЭС-477-22, Никитенко С.А.)</t>
  </si>
  <si>
    <t>Монтаж прибора учета электроэнергии на границе гаража №67, ГО "Восход", ул. Полесская (ГЭС-477-22, Никитенко С.А.)</t>
  </si>
  <si>
    <t>Строительство ЛЭП-0,4кВ от ЛЭП-0,4 кВ для электроснабжения гаража №13, ул. Полевая, 17 (ГЭС-321-22, Николаев И.В.)</t>
  </si>
  <si>
    <t>Монтаж учета электроэнергии на границе гаража №13, ул. Полевая, 17 (ГЭС-321-22, Николаев И.В.)</t>
  </si>
  <si>
    <t>Строительство ЛЭП-0,4кВ от ЛЭП-0,4кВ для электроснабжения гаражей, просп. Курако, 9б, пом.1г (ГЭС-436-22, Лукьянова О.А.)</t>
  </si>
  <si>
    <t>Монтаж учета электроэнергии на границе гаража, просп. Курако, 9б, пом.1г (ГЭС-436-22, Лукьянова О.А.)</t>
  </si>
  <si>
    <t>Строительство ЛЭП-0,4 кВ от ЛЭП-0,4кВ для электроснабжения гаража №48, ул. Сибиряков-Гвардейцев, 1, к.2 (ГЭС-432-22, Забелина Т.И.)</t>
  </si>
  <si>
    <t>Монтаж системы учета электроэнергии на границе гаража №48, ул. Сибиряков-Гвардейцев, 1, к.2 (ГЭС-432-22, Забелина Т.И.)</t>
  </si>
  <si>
    <t>Строительство ЛЭП-0,4 кВ от ЛЭП-0,4кВ для электроснабжения гаража №7, ул. Сибиряков-Гвардейцев, 1 (ГЭС-456-22, Кадын Т.Ю.)</t>
  </si>
  <si>
    <t>Монтаж системы учета электроэнергии на границе гаража №7, ул. Сибиряков-Гвардейцев, 1 (ГЭС-456-22, Кадын Т.Ю.)</t>
  </si>
  <si>
    <t>Строительство ЛЭП-0,4кВ от КВЛЭП-0,4кВ (от РУ-0,4кВ ТП-74 - Строителей, 5-Б, корп.1, пом.22) для электроснабжения гаражей, просп. Строителей, 5-Б (ГЭС-190-22, Моросягин А.О.)</t>
  </si>
  <si>
    <t>Монтаж учета электроэнергии на границе гаража, просп. Строителей, 5-Б (ГЭС-190-22, Моросягин А.О.)</t>
  </si>
  <si>
    <t>Монтаж коммутационного аппарата и прибора учета электроэнергии на границе гаража №7, просп. Пионерский, 29а (ГЭС-376-22, Ордин М.В.)</t>
  </si>
  <si>
    <t>Строительство ЛЭП-0,4кВ от ЛЭП-0,4кВ для электроснабжения гаража №9, пр. Строителей, 5, корп.2 (ГЭС-450-22, Соколов А.А.)</t>
  </si>
  <si>
    <t>Монтаж учета электроэнергии на границе гаража №9, пр. Строителей, 5, корп.2 (ГЭС-450-22, Соколов А.А.)</t>
  </si>
  <si>
    <t>Монтаж прибора учета электроэнергии на границе гаража № 262, ул. Кузнецова, 10, к.1 (ГЭС-52-22, Такбаев И.Н.)</t>
  </si>
  <si>
    <t>Монтаж прибора учета электроэнергии на границе гаража № 283, ул. Кузнецова, 10, к.1 (ГЭС-87-22, Кришталев Ю.Н.)</t>
  </si>
  <si>
    <t>Строительство ЛЭП-0,4кВ от РУ-0,4кВ ТП-493 до границ земельного участка жилого дома, ул. Антоновская, 107 (ГЭС-429-22)</t>
  </si>
  <si>
    <t>Монтаж коммутационного аппарата и прибора учета электроэнергии на границе гаража №20-А, ул. Сеченова, 17-Г (ГЭС-222-22, Дашевская Я.В.)</t>
  </si>
  <si>
    <t>Монтаж прибора учета электроэнергии на границе гаража №1, ул.Пирогова, д.1, к.9 (ГЭС-85-18, Соколов П.А.)</t>
  </si>
  <si>
    <t>Монтаж системы учета электроэнергии на границе гаража, просп. Курако, 3б, к.1, гараж №47 (ГЭС-462-22, Боталов Е.В.)</t>
  </si>
  <si>
    <t>Строительство ЛЭП-0,4кВ от ЛЭП-0,4кВ для электроснабжения гаража №4, пр. Строителей, 5, корп.2 (ГЭС-343-22, Артомонов В.В.)</t>
  </si>
  <si>
    <t>Монтаж учета электроэнергии на границе гаража №4, пр. Строителей, 5, корп.2 (ГЭС-343-22, Артомонов В.В.)</t>
  </si>
  <si>
    <t>Монтаж учета электроэнергии на отпаечной опоре ВЛ-0,4кВ ф. Аульской ТП-354, ул. Аульская, 20 (ГЭС-414-22)</t>
  </si>
  <si>
    <t>Монтаж прибора учета в РУ-0,4кВ ТП-854 (ГЭС-3-23, Романова П.С.)</t>
  </si>
  <si>
    <t>Монтаж учета электроэнергии на отпаечной опоре ВЛ-0,4кВ ф. "Флеровского" ТП-337 для жилого дома, ул. Садовая, 9 (ГЭС-785-22, Куянова О.Е.)</t>
  </si>
  <si>
    <t>Монтаж н/в рубильника и учета электроэнергии в РУ-0,4кВ ТП-19 (ГЭС-436-21, ООО "КЭНК")</t>
  </si>
  <si>
    <t>Строительство КЛ-0,4кВ от РУ-0,4кВ КТП-322А для электроснабжения гаражных боксов, ул. Дорстроевская, 4 (ГЭС-733-21)</t>
  </si>
  <si>
    <t>Монтаж прибора учета на границе гаража №4, ул. Дорстроевская, 4 (ГЭС-733-21, Коновалов С.Г.)</t>
  </si>
  <si>
    <t>Монтаж учета электроэнергии в РУ-0,4кВ ТП-255 (ГЭС-832-22, Гришаев Ю.А.)</t>
  </si>
  <si>
    <t>Монтаж учета электроэнергии в помещении щитовой жилого дома ул. Франкфурта, 2 для оборудования связи, ул. Франкфурта, 2 (ГЭС-836-22, ПАО "МегаФон")</t>
  </si>
  <si>
    <t>Монтаж приборов учета в РУ-0,4кВ ТП-602 (ГЭС-750-22, Катаева И.Н.)</t>
  </si>
  <si>
    <t>Монтаж учета электроэнергии в помещении щитовой жилого дома  просп. Бардина, 4 для электроснабжения торгового киоска (ГЭС-844-22)</t>
  </si>
  <si>
    <t>Монтаж учета электроэнергии в помещении щитовой жилого дома просп. Строителей, 57 для электроснабжения нежилого помещения №88 (ГЭС-805-22, Беспрозванных Н.В.)</t>
  </si>
  <si>
    <t>Монтаж коммутационного аппарата и прибора учета электроэнергии на границе гаража №13-А, ул. Сеченова, 17-Г (ГЭС-584-22, Музафаров Д.Р.)</t>
  </si>
  <si>
    <t>Монтаж учета электроэнергии на отпаечной опоре ВЛ-0,4кВ ф.Шория для ИЖС, ул. Шория, д. №19 с. Сосновка (ГЭС-735-22)</t>
  </si>
  <si>
    <t>Монтаж учета электроэнергии в ВРУ нежилого помещения, ул.Энтузиастов, 9 (ГЭС-25-23, Демин, Мартин, Васильев)</t>
  </si>
  <si>
    <t>Монтаж учета электроэнергии в помещении щитовой жилого дома ул. Орджоникидзе, 17 для электроснабжения оборудования связи (ГЭС-608-22, ПАО "Ростелеком")</t>
  </si>
  <si>
    <t>Монтаж учета электроэнергии в помещении щитовой жилого дома просп. Октябрьский, 23 для электроснабжения нежилого помещения №21, просп. Октябрьский, 23 (ГЭС-774-22, Ермолин В.В.)</t>
  </si>
  <si>
    <t>Строительство ВЛ-0,4кВ от ВЛ-0,4кВ для электроснабжения нежилого здания, проезд Технический, 14 (ГЭС-519-21)</t>
  </si>
  <si>
    <t>Монтаж учета электроэнергии на опоре ВЛ-0,4кВ для нежилого здания, проезд Технический, 14 (ГЭС-519-21, Василенко О.Н.)</t>
  </si>
  <si>
    <t>Строительство резервной КЛ-0,4кВ от РУ-0,4кВ ТП-295 для котельной МБОУ "СОШ №1", ул. Пролетарская, 81б  (ГЭС-448-22, ООО "СибЭнерго")</t>
  </si>
  <si>
    <t>Монтаж приборов учета в РУ-0,4кВ ТП-295 (ГЭС-448-22, ООО "СибЭнерго")</t>
  </si>
  <si>
    <t>Монтаж учета электроэнергии в помещении щитовой жилого дома просп. Авиаторов, 39 для электроснабжения киоска "Снежный городок", просп. Авиаторов, 39 (ГЭС-782-22, ООО "Снежный городок-Кемерово")</t>
  </si>
  <si>
    <t>Монтаж учета электроэнергии в помещении щитовой жилого дома ул. Рокоссовского, 21 для электроснабжения оборудования связи (ГЭС-798-22, ПАО "Вымпел-Коммуникации")</t>
  </si>
  <si>
    <t>Монтаж прибора учета в РУ-0,4кВ ТП-858 (ГЭС-787-22, УДКХиБ)</t>
  </si>
  <si>
    <t>Строительство ЛЭП-0,4кВ от РУ-0,4кВ ТП-736 для электроснабжения склада, ул. Полесская, 1/17 (ГЭС-105-22)</t>
  </si>
  <si>
    <t>Монтаж учета электроэнергии в РУ-0,4кВ ТП-736 (ГЭС-105-22, Скорых Е.В.)</t>
  </si>
  <si>
    <t>Строительство ЛЭП-0,4кВ для электроснабжения гаража №57, ш. Кондомское, 12 (ГЭС-548-22, Кох А.А.)</t>
  </si>
  <si>
    <t>Монтаж учета электроэнергии на границе нежилого помещения №57, ш. Кондомское, 12 (ГЭС-548-22, Кох А.А.)</t>
  </si>
  <si>
    <t>Строительство ЛЭП-0,4кВ от ЛЭП-0,4кВ для электроснабжения гаража №19, пр. Ангренский, 2, корп.3 (ГЭС-587-22)</t>
  </si>
  <si>
    <t>Монтаж прибора учета электроэнергии на границе  гаража №19, пр. Ангренский, 2, корп.3 (ГЭС-587-22)</t>
  </si>
  <si>
    <t>Строительство ЛЭП-0,4кВ для электроснабжения гаража №152, ш. Кондомское, 12, к.1 (ГЭС-581-22, Ходарина Н.В.)</t>
  </si>
  <si>
    <t>Монтаж учета электроэнергии на границе нежилого помещения №152, ш. Кондомское, 12, к.1 (ГЭС-581-22, Ходарина Н.В.)</t>
  </si>
  <si>
    <t>Строительство ВЛ-10 кВ от ВЛ-10кВ ф.8-454-2, МТП-546, ВЛ-0,4кВ от РУ-0,4кВ МТП-546 до границ земельного участка, ул. Депутатская, 16А (ГЭС-427-22, Паршев Е.С.)</t>
  </si>
  <si>
    <t>Монтаж системы учета для нежилого здания, ул. Депутатская, 16А (ГЭС-427-22, Паршев Е.С.)</t>
  </si>
  <si>
    <t>Монтаж учета электроэнергии в помещении щитовой жилого дома ул. 40 лет Победы, 3 для электроснабжения киоска по продаже мороженного, ул. 40 лет Победы, 3 (ГЭС-791-22, Жарко А.К.)</t>
  </si>
  <si>
    <t>Монтаж учета электроэнергии в помещении щитовой жилого дома ул. Ленина, 9 для электроснабжения нежилого помещения, ул. Ленина, 9, пом. №1-5, 7 (ГЭС-673-22, ООО "Бриз")</t>
  </si>
  <si>
    <t>Монтаж учета электроэнергии на отпаечной опоре ВЛ-0,4кВ ф.Средний КТП-869, ул. Шахтерской Славы для ИЖС на участке 42:30:0606001:48 (ГЭС-604-22, Попова Г.Е.)</t>
  </si>
  <si>
    <t>Монтаж учета электроэнергии в РУ-0,4кВ ТП-404 (ГЭС-27-23, ООО "НДСК" им А.В. Косилова)</t>
  </si>
  <si>
    <t>Монтаж учета электроэнергии в РУ-0,4кВ ТП-418 (ГЭС-848-22, Кормщиков А.П.)</t>
  </si>
  <si>
    <t>Монтаж прибора учета в РУ-0,4кВ ТП-486 (ГЭС-749-22, Асаилов А.Ю.)</t>
  </si>
  <si>
    <t>Строительство ВЛ-0,4кВ от РУ-0,4кВ СТП-545 для электроснабжения оборудования связи, ул. Клубная (ГЭС-624-22, ПАО "МТС")</t>
  </si>
  <si>
    <t>Строительство КЛ-10кВ от ТП-862 до КТП-861А (ГЭС-121-20)</t>
  </si>
  <si>
    <t>Строительство КТП-861А и КЛ-0,4кВ от КТП-861А до границ земельного участка с кадастровым номером №42:30:0604056:40, проспект Мира (ГЭС-121-20)</t>
  </si>
  <si>
    <t>Монтаж учета в РУ-0,4кВ ТП-861А для электроснабжения магазина, проспект Мира (ГЭС-121-20, Мамедов А.М.оглы)</t>
  </si>
  <si>
    <t>Монтаж учета в ВРУ-0,4кВ блока офисов ул. Тольятти, 62, корп.1 для нежилого помещения №18 (ГЭС-9-23, Рапп Ю.Э., Колков С.А.)</t>
  </si>
  <si>
    <t>Монтаж учета электроэнергии в щитовой жилого дома ул. Братьев Сизых, 7 для электроснабжения оборудования связи (ГЭС-24-23, АО "Национальная башенная компания")</t>
  </si>
  <si>
    <t>Монтаж учета электроэнергии на отпаечной опоре ВЛ-0,4кВ ф.Средний КТП-869, ул. Шахтерской Славы, 35 (ГЭС-538-22, Семенов А.И., Семенова Е.В., Семенов Р.А., Семенов Д.А., Семенов К.А.)</t>
  </si>
  <si>
    <t>Строительство ВЛ-6кВ от ВЛ-6кВ ф.28-ЦРП-1 до ТП-142а (ГЭС-684-21)</t>
  </si>
  <si>
    <t>Строительство ТП-142а и ЛЭП-0,4кВ от РУ-0,4кВ ТП-142а до границ земельного участка с оборудованием свзяи, ул. Рудокопровая, 19 (ГЭС-684-21)</t>
  </si>
  <si>
    <t>Монтаж учета электроэнергии в РУ-0,4кВ ТП-142а (ГЭС-684-21, ООО "Т2 Мобайл")</t>
  </si>
  <si>
    <t>Строительство ВЛ-0,4кВ от ВЛ-0,4кВ ф."Частный сектор" ТП-326 для жилого дома, ул. Салтыкова-Щедрина, стр.9А (ГЭС-424-22, Колбакова Н.В.)</t>
  </si>
  <si>
    <t>Монтаж учета электроэнергии на ВЛ-0,4кВ ф."Частный сектор" ТП-326 для жилого дома, ул. Салтыкова-Щедрина, стр.9А (ГЭС-424-22, Колбакова Н.В.)</t>
  </si>
  <si>
    <t>Строительство ВЛ-0,4кВ от ВЛ-0,4кВ ф."Частный сектор" ТП-326 для жилого дома, ул. Салтыкова-Щедрина, 8 (ГЭС-426-22, Собашников В.Е.)</t>
  </si>
  <si>
    <t>Монтаж учета электроэнергии на ВЛ-0,4кВ ф."Частный сектор" ТП-326 для жилого дома, ул. Салтыкова-Щедрина, 8 (ГЭС-426-22, Собашников В.Е.)</t>
  </si>
  <si>
    <t>Строительство ЛЭП-0,4кВ от РУ-0,4кВ ТП-394 для электроснабжения нежилого здания, проезд Защитный, 28, корп. 11А (ГЭС-570-21)</t>
  </si>
  <si>
    <t>Монтаж учета электроэнергии для электроснабжения нежилого здания, проезд Защитный, 28, корп. 11А (ГЭС-570-21, Муслимов А.Ш.)</t>
  </si>
  <si>
    <t>Строительство ЛЭП-0,4кВ от ЛЭП-0,4 кВ для электроснабжения гаража №14, ул. Полевая, 17 (ГЭС-591-22, Феоктистов А.В.)</t>
  </si>
  <si>
    <t>Монтаж учета электроэнергии на границе гаража №14, ул. Полевая, 17 (ГЭС-591-22, Феоктистов А.В.)</t>
  </si>
  <si>
    <t>Строительство ЛЭП-0,4кВ от ЛЭП-0,4кВ для электроснабжения гаража №91, пр. Ангренский, 2, корп.1 (ГЭС-621-22, Кувалдин С.В.)</t>
  </si>
  <si>
    <t>Монтаж прибора учета электроэнергии на границе  гаража №91, пр. Ангренский, 2, корп.1 (ГЭС-621-22, Кувалдин С.В.)</t>
  </si>
  <si>
    <t>Строительство ЛЭП-0,4кВ от ЛЭП-0,4кВ для электроснабжения гаража №82, пр. Ангренский, 2, корп.2 (ГЭС-609-22, Беляцкий Н.Ю.)</t>
  </si>
  <si>
    <t>Монтаж прибора учета электроэнергии на границе гаража №82, пр. Ангренский, 2, корп.2 (ГЭС-609-22, Беляцкий Н.Ю.)</t>
  </si>
  <si>
    <t>Строительство ЛЭП-0,4кВ от ЛЭП-0,4кВ для электроснабжения гаража №9, пр. Ангренский, 2, корп.4 (ГЭС-599-22, Тарасов М.В.)</t>
  </si>
  <si>
    <t>Монтаж прибора учета электроэнергии на границе  гаража №9, пр. Ангренский, 2, корп.4 (ГЭС-599-22, Тарасов М.В.)</t>
  </si>
  <si>
    <t>Монтаж коммутационного аппарата и прибора учета электроэнергии на границе гаража №24, ул. Сеченова, 17-Г (ГЭС-679-22, Ерофеев А.И.)</t>
  </si>
  <si>
    <t>Монтаж коммутационного аппарата и прибора учета электроэнергии на границе гаража №13, просп.Курако, 3-Б, корп.1 (ГЭС-598-22, Байцер А.Н.)</t>
  </si>
  <si>
    <t>Строительство ЛЭП-0,4кВ от ЛЭП-0,4кВ для электроснабжения  гаража №1, просп. Строителей, 7, корп. 14 (ГЭС-674-22, Прокина Т.А.)</t>
  </si>
  <si>
    <t>Монтаж прибора учета электроэнергии на границе гаража №1, просп. Строителей, 7, корп. 14 (ГЭС-674-22, Прокина Т.А.)</t>
  </si>
  <si>
    <t>Монтаж н/в рубильника и учета в МТП-136 (ГЭС-73-23, ООО "КЭНК")</t>
  </si>
  <si>
    <t>Монтаж н/в рубильника и учета в ТП-173 (ГЭС-74-23, ООО "КЭНК")</t>
  </si>
  <si>
    <t>Монтаж учета электроэнергии в щитовой жилого дома просп. Кузнецкстроевский, 30А для электроснабжения рекламной конструкции (ГЭС-49-23, Дубровский К.В.)</t>
  </si>
  <si>
    <t>Строительство ЛЭП-0,4кВ от РУ-0,4кВ РП-22 для электроснабжения гаражей, ул. Полевая, 17 (ГЭС-226-22)</t>
  </si>
  <si>
    <t>Монтаж учета электроэнергии на границе гаража №2, ул. Полевая, 17 (ГЭС-226-22, Костенков С.А.)</t>
  </si>
  <si>
    <t>Строительство ЛЭП-0,4кВ от ЛЭП-0,4 кВ для электроснабжения гаража №1, ул. Полевая, 17 (ГЭС-370-22, Усольцев С.В.)</t>
  </si>
  <si>
    <t>Монтаж учета электроэнергии на границе  гаража №1, ул. Полевая, 17 (ГЭС-370-22, Усольцев С.В.)</t>
  </si>
  <si>
    <t>Строительство ЛЭП-0,4кВ для электроснабжения гаража №5, ш. Кондомское, 12, корп. 1 (ГЭС-625-22, Чигишев А.В.)</t>
  </si>
  <si>
    <t>Монтаж прибора учета электроэнергии на границе гаража №5, ш. Кондомское, 12, корп. 1 (ГЭС-625-22, Чигишев А.В.)</t>
  </si>
  <si>
    <t>Строительство ЛЭП-0,4кВ от ВЛ-0,4кВ ф. "АТС" ТП-384 до границ магазина, ул. Обнорского, 37а (ГЭС-171-22)</t>
  </si>
  <si>
    <t>Монтаж учета электроэнергии для электроснабжения магазина, ул. Обнорского, 37а (ГЭС-171-22)</t>
  </si>
  <si>
    <t>Монтаж учета электроэнергии на границе гаража № 15, ул. Тореза, 119В (ГЭС-675-22, Плыгун В.П.)</t>
  </si>
  <si>
    <t>Монтаж учета электроэнергии на границе нежилого помещения №7, ул. Тореза, 123б (ГЭС-680-22, Тверской И.К.)</t>
  </si>
  <si>
    <t>Монтаж прибора учета электроэнергии на границе гаража №334, ул. Кузнецова, 10 (ГЭС-684-22, Соболева Л.В.)</t>
  </si>
  <si>
    <t>Замена опоры и монтаж учета электроэнергии на ВЛ-10 кВ ф."13-ВВ-3" (РП-1 СИ - ЦРП-2) (ГЭС-130-21, ООО "КЭНК")</t>
  </si>
  <si>
    <t>Монтаж н/в рубильника и учета в МТП-136 (ГЭС-79-23, ООО "КЭНК")</t>
  </si>
  <si>
    <t>Монтаж приборов учета в РУ-0,4кВ ТП-375 (ГЭС-801-22, Резчиков К.И., Хохлова В.Н.)</t>
  </si>
  <si>
    <t>Строительство ВЛ-6кВ от ВЛ-6кВ ф."6-5Ж", МТП-327А, ВЛ-0,4кВ до границ земельного участка магазина 42:30:0306085:443, ул. Левашова,3 (ГЭС-589-22, ООО ПКФ "Мария-Ра")</t>
  </si>
  <si>
    <t>Монтаж прибора учета в РУ-0,4кВ МТП-327А (ГЭС-589-22, ООО ПКФ "Мария-Ра")</t>
  </si>
  <si>
    <t>Строительство КЛ-0,4кВ от РУ-0,4кВ ТП-43 для электроснабжения магазина, просп. Курако, 7а (ГЭС-788-22, Урилов Н.И.)</t>
  </si>
  <si>
    <t>Монтаж прибора учета в РУ-0,4кВ ТП-43 (ГЭС-788-22, Урилов Н.И.)</t>
  </si>
  <si>
    <t>Строительство КЛ-0,4кВ от РУ-0,4кВ ТП-380 для электроснабжения нежилого помещения №66, ул. Смирнова, 11 (ГЭС-75-22)</t>
  </si>
  <si>
    <t>Монтаж учета электроэнергии в РУ-0,4кВ ТП-380 (ГЭС-75-22, Иванова И.М.)</t>
  </si>
  <si>
    <t>Монтаж учета электроэнергии на границе гаража №3, ул. Орджоникидзе, 22а (ГЭС-580-22, Коробов А.Е.)</t>
  </si>
  <si>
    <t>Монтаж учета электроэнергии в помещении щитовой жилого дома просп. Архитекторов, 21 для электроснабжения киоска "Снежный городок", просп. Архитекторов, 21 (ГЭС-765-22, Смирнова Е.А.)</t>
  </si>
  <si>
    <t>Монтаж учета электроэнергии в щитовой жилого дома просп. Курако, 41 для электроснабжения нежилого помещения кафе-блинной (ГЭС-59-23, Серебрянников Е.В.)</t>
  </si>
  <si>
    <t>Монтаж учета электроэнергии на опоре № 16/02 ВЛ-6кВ ф.15-Трамвайный (ГЭС-429-21, ООО "КЭНК")</t>
  </si>
  <si>
    <t>Монтаж учета электроэнергии на опоре № 101 ВЛ-6кВ ф.3-22-Точилино (ГЭС-427-21, ООО "КЭНК")</t>
  </si>
  <si>
    <t>Монтаж приборов учета в РУ-0,4кВ ТП-653 для электроснабжения нежилого помещения №200, ул. Тольятти, 58 (ГЭС-106-23)</t>
  </si>
  <si>
    <t>Монтаж учета электроэнергии в помещении щитовой жилого дома ул. Ноградская, 8 для электроснабжения оборудования связи (ГЭС-60-23, ПАО "Ростелеком")</t>
  </si>
  <si>
    <t>Монтаж прибора учета в РУ-0,4кВ МТП-60 для уличного освещения (ГЭС-55-23, Комитет ЖКХ г. Новокузнецка)</t>
  </si>
  <si>
    <t>Монтаж учета электроэнергии на границе нежилого помещения №3, ул. Тореза, 123б (ГЭС-691-22, Петякшева Н.В.)</t>
  </si>
  <si>
    <t>Строительство ЛЭП-0,4кВ от ЛЭП-0,4кВ (от РУНН КТП-516) для электроснабжения гаражей, ул. Тореза, 123б (ГЭС-533-22, Кочуганов Е.В.)</t>
  </si>
  <si>
    <t>Монтаж учета электроэнергии на границе нежилого помещения №9, ул. Тореза, 123б (ГЭС-533-22, Кочуганов Е.В.)</t>
  </si>
  <si>
    <t>Строительство ВЛ-0,4кВ от МТП-714 для электроснабжения жилого дома, ул. Заливная, 27 (ГЭС-745-22)</t>
  </si>
  <si>
    <t>Монтаж учета на отпаечной опоре ВЛ-0,4кВф. Предмостная МТП-714 для жилого дома, ул. Заливная, 27 (ГЭС-745-22)</t>
  </si>
  <si>
    <t>Монтаж прибора учета в РУ-0,4кВ МТП-684 для уличного освещения (ГЭС-50-23, Комитет ЖКХ г. Новокузнецка)</t>
  </si>
  <si>
    <t>Монтаж прибора учета в РУ-0,4кВ КТП-568 для уличного освещения (ГЭС-58-23, Комитет ЖКХ г. Новокузнецка)</t>
  </si>
  <si>
    <t>Монтаж прибора учета в РУ-0,4кВ КТП-869 для уличного освещения (ГЭС-70-23, Комитет ЖКХ г. Новокузнецка)</t>
  </si>
  <si>
    <t>Монтаж прибора учета в РУ-0,4кВ КТП-570 для уличного освещения (ГЭС-71-23, Комитет ЖКХ г. Новокузнецка)</t>
  </si>
  <si>
    <t>Строительство ВЛ-0,4кВ от ВЛ-0,4кВ ф."Детский сад" ТП-315 до границы земельного участка 42:30:0306003:99, северо-западнее дома пр-д Дагестанский, 7 (ГЭС-299-22, Быковский А.Н.)</t>
  </si>
  <si>
    <t>Монтаж учета электроэнергии на опоре ВЛ-0,4кВ ф."Детский сад" ТП-315, северо-западнее дома пр-д Дагестанский, 7 (ГЭС-299-22, Быковский А.Н.)</t>
  </si>
  <si>
    <t>Монтаж прибора учета в РУ-0,4кВ МТП-340 для уличного освещения (ГЭС-56-23, Комитет ЖКХ г. Новокузнецка)</t>
  </si>
  <si>
    <t>Монтаж коммутационного аппарата и прибора учета электроэнергии на границе гаража №66, проезд Колхозный, 16-А (ГЭС-712-22, Прокопьев П.А.)</t>
  </si>
  <si>
    <t>Монтаж учета электроэнергии на отпаечной опоре ВЛ-0,4кВ ф. "Карьерный (правый)" ТП-684 для ИЖС (кад.№42:30:0305079:447), ул. Карьерная (ГЭС-796-22, Копылова Ю.А.)</t>
  </si>
  <si>
    <t>Монтаж учета электроэнергии для электроснабжения оборудования связи в щитовой нежилого здания, ул. Полевая, 27А (ГЭС-93-23, ПАО "МТС")</t>
  </si>
  <si>
    <t>Монтаж учета электроэнергии в РУ-0,4кВ ТП-490 (ГЭС-834-22, Максимов О.А.)</t>
  </si>
  <si>
    <t>Строительство ЛЭП-0,4кВ от ЛЭП-0,4кВ для электроснабжения гаража №106, пр. Ангренский, 2, корп.1 (ГЭС-613-22, Стрекалова Н.В.)</t>
  </si>
  <si>
    <t>Монтаж прибора учета электроэнергии на границе гаража №106, пр. Ангренский, 2, корп.1 (ГЭС-613-22, Стрекалова Н.В.)</t>
  </si>
  <si>
    <t>Монтаж учета электроэнергии в помещении щитовой жилого дома ул. Рокоссовского, 3 для электроснабжения оборудования связи (ГЭС-94-23, ПАО "МегаФон")</t>
  </si>
  <si>
    <t>Реконструкция ВЛ-0,4кВ ф."Правая сторона" ТП-541 на участке ул. Косогорная (ГЭС-727-22, Богданова С.С.)</t>
  </si>
  <si>
    <t>Монтаж учета электроэнергии на опоре №56 ВЛ-10 ф.9-300 (ГЭС-456-21, ООО "КЭНК")</t>
  </si>
  <si>
    <t>Монтаж прибора учета в РУ-0,4кВ МТП-25 для уличного освещения (ГЭС-66-23, Комитет ЖКХ г. Новокузнецка)</t>
  </si>
  <si>
    <t>Монтаж прибора учета электроэнергии на границе гаража №336, ул. Кузнецова, 10 (ГЭС-730-22, Жукова М.В.)</t>
  </si>
  <si>
    <t>Монтаж прибора учета в РУ-0,4кВ МТП-307 для уличного освещения (ГЭС-67-23, Комитет ЖКХ г. Новокузнецка)</t>
  </si>
  <si>
    <t>Монтаж прибора учета электроэнергии на границе гаража № 305, ул. Кузнецова, 10, к.1 (ГЭС-713-22, Григоренко О.А.)</t>
  </si>
  <si>
    <t>Монтаж прибора учета в РУ-0,4кВ ТП-295 (ГЭС-80-23, ООО "КЭНК")</t>
  </si>
  <si>
    <t>Монтаж учета в МТП-690 (ГЭС-95-23, ООО "КЭНК")</t>
  </si>
  <si>
    <t>Монтаж учета электроэнергии на опоре ВЛЭП-6кВ ф.11-295 (ГЭС-54-22, ООО "КЭНК")</t>
  </si>
  <si>
    <t>Строительство ЛЭП-0,4кВ от существующей ЛЭП-0,4кВ для электроснабжения гаража №11, пр-д Колхозный,16 (ГЭС-780-22, Семашкин В.В.)</t>
  </si>
  <si>
    <t>Монтаж прибора учета электроэнергии на границе гаража №11, проезд Колхозный, 16 (ГЭС-780-22, Семашкин В.В.)</t>
  </si>
  <si>
    <t>Строительство ЛЭП-0,4кВ от ЛЭП-0,4кВ для электроснабжения гаража №2, пр. Ангренский, 2, корп.4 (ГЭС-792-22, Шершнев К.А.)</t>
  </si>
  <si>
    <t>Монтаж прибора учета электроэнергии на границе гаража №2, пр. Ангренский, 2, корп.4 (ГЭС-792-22, Шершнев К.А.)</t>
  </si>
  <si>
    <t>Монтаж учета электроэнергии на границе гаража №14, ул. Грдины, 22-А (ГЭС-799-22, Колесников Е.В.)</t>
  </si>
  <si>
    <t>Строительство ЛЭП-0,4кВ для электроснабжения гаража №6 по ул.Орджоникидзе, 18, корп.1 (ГЭС-768-22, Богомаз А.А.)</t>
  </si>
  <si>
    <t>Монтаж прибора учета электроэнергии на границе гаража №6, ул. Орджоникидзе, 18, корп. 1 (ГЭС-768-22, Богомаз А.А.)</t>
  </si>
  <si>
    <t>Строительство ЛЭП-0,4кВ для электроснабжения гаража №8, просп. Строителей, 5, корп.2 (ГЭС-786-22, Зезиков Б.В.)</t>
  </si>
  <si>
    <t>Монтаж прибора учета электроэнергии на границе гаража №8, просп. Строителей, 5, корп.2 (ГЭС-786-22, Зезиков Б.В.)</t>
  </si>
  <si>
    <t>Монтаж учета электроэнергии в помещении щитовой жилого дома ул. Чернышова, 20 для электроснабжения павильона (ГЭС-174-23, ООО "Снежный городок-Кузнецк")</t>
  </si>
  <si>
    <t>Монтаж прибора учета в РУ-6кВ РП-16 (ГЭС-817-22, ООО "СДС-Строй")</t>
  </si>
  <si>
    <t>Монтаж учета электроэнергии на опоре № 22/15 ВЛ-6кВ ф.6-5-Ж (ГЭС-561-21, ООО "КЭНК")</t>
  </si>
  <si>
    <t>Строительство КЛ-0,4кВ от РУ-0,4кВ ТП-130 до границ нежилого здания бани №1, проспект Пионерский, 11 (ГЭС-403-22, Лиханов Д.А.)</t>
  </si>
  <si>
    <t>Монтаж прибора учета в РУ-0,4кВ ТП-130 (ГЭС-403-22, Лиханов Д.А.)</t>
  </si>
  <si>
    <t>Монтаж учета электроэнергии на опоре ВЛЭП-6кВ ф.Телецентр РП-23 (ГЭС-435-21, ООО "КЭНК")</t>
  </si>
  <si>
    <t>Монтаж учета электроэнергии в помещении щитовой жилого дома ул. Покрышкина, 13 для электроснабжения нежилого помещения (ГЭС-173-23, Кобытев И.П.)</t>
  </si>
  <si>
    <t>Монтаж прибора учета в общей н/в сборке офисов ул.Запорожская, 77 для электроснабжения торгового павильона (ГЭС-155-23)</t>
  </si>
  <si>
    <t>Монтаж прибора учета в РУ-0,4кВ ТП-244 (ГЭС-186-23)</t>
  </si>
  <si>
    <t>Монтаж прибора учета в РУ-0,4кВ РП-14 (ГЭС-160-23, ООО "Монтажэнергострой")</t>
  </si>
  <si>
    <t>Монтаж учета электроэнергии в РУ-0,4кВ ТП-417 (ГЭС-139-23, ИП Нуриев)</t>
  </si>
  <si>
    <t>Строительство КЛ-0,4кВ от РУ-0,4кВ ТП-347 до границ участка  МКОУ "Специальная школа №30" (ГЭС-254-22)</t>
  </si>
  <si>
    <t>Строительство КЛ-0,4кВ от РУ-0,4кВ ТП-355 до границ участка МКОУ "Специальная школа №30" (ГЭС-254-22)</t>
  </si>
  <si>
    <t>Монтаж прибора учета в РУ-0,4кВ ТП-347 (ГЭС-254-22, МКОУ "Специальная школа №30")</t>
  </si>
  <si>
    <t>Монтаж прибора учета в РУ-0,4кВ ТП-355 (ГЭС-254-22, МКОУ "Специальная школа №30")</t>
  </si>
  <si>
    <t>Строительство КЛ-6кВ от РУ-6кВ ТП-498 до КТП-518 (ГЭС-263-22, ГЭС-281-22, ГЭС-333-22)</t>
  </si>
  <si>
    <t>Строительство КТП-518 и КЛ-0,4кВ от РУ-0,4кВ КТП-518 до границ земельного участка здания ул. Клименко, 12А (ГЭС-263-22, Федотова, Завалина)</t>
  </si>
  <si>
    <t>Монтаж учета электроэнергии в РУ-0,4кВ КТП-518 (ГЭС-263-22, Федотова, Завалина)</t>
  </si>
  <si>
    <t>Строительство КЛ-0,4кВ от РУ-0,4кВ КТП-518 до границ земельного участка здания ул. Клименко, 12А (ГЭС-281-22, Воробьев А.С.)</t>
  </si>
  <si>
    <t>Монтаж учета электроэнергии в РУ-0,4кВ КТП-518 (ГЭС-281-22, Воробьев А.С.)</t>
  </si>
  <si>
    <t>Строительство КЛ-0,4кВ от РУ-0,4кВ КТП-518 до границ земельного участка здания ул. Клименко, 12А, пом.1 (ГЭС-333-22, ООО "АУРЭ")</t>
  </si>
  <si>
    <t>Монтаж учета электроэнергии в РУ-0,4кВ КТП-518 (ГЭС-333-22, ООО "АУРЭ")</t>
  </si>
  <si>
    <t>Монтаж прибора учета электроэнергии на границе гаража №441, ул. Кузнецова, 10 (ГЭС-822-22, Марков В.П.)</t>
  </si>
  <si>
    <t>Монтаж учета электроэнергии на границе гаража №24, ш. Кондомское, 6а, к.1 (ГЭС-810-22, Бурдина К.В.)</t>
  </si>
  <si>
    <t>Монтаж учета электроэнергии в РУ-6кВ ТП-122 (ГЭС-790-22, ООО "КЭНК")</t>
  </si>
  <si>
    <t>Строительство ВЛ-0,4кВ от ВЛ-0,4кВ ф.Чернышевского ТП-30 для ИЖС, ул. Новосибирская, зем.участок 13А (ГЭС-847-22, Кулагина Т.В.)</t>
  </si>
  <si>
    <t>Монтаж учета электроэнергии на отпаечной опоре ВЛ-0,4кВ ф.Чернышевского ТП-30 для ИЖС, ул. Новосибирская, зем.участок 13А (ГЭС-847-22, Кулагина Т.В.)</t>
  </si>
  <si>
    <t>Строительство ВЛ-0,4кВ от ВЛ-0,4кВ ф. Дружбы МТП-740 до границ земельного участка, ул. Дружбы, 26 (ГЭС-776-22)</t>
  </si>
  <si>
    <t>Монтаж учета электроэнергии на отпаечной опоре ВЛ-0,4кВ ф."Дружбы" МТП-740 для жилого дома, ул. Дружбы, 26 (ГЭС-776-22)</t>
  </si>
  <si>
    <t>Строительство ЛЭП-0,4кВ для электроснабжения гаража №7, ул. 40 лет ВЛКСМ, 124а, корпус 1 (ГЭС-818-22, Зенин В.И.)</t>
  </si>
  <si>
    <t>Монтаж учета электроэнергии на границе гаража №7, ул. 40 лет ВЛКСМ, 124а, корпус 1 (ГЭС-818-22, Зенин В.И.)</t>
  </si>
  <si>
    <t>Монтаж коммутационного аппарата и прибора учета электроэнергии на границе гараже №29, пр. Колхозный, №20, корпус 2 (ГЭС-803-22, Батаева О.П.)</t>
  </si>
  <si>
    <t>Монтаж прибора учета электроэнергии на границе гаража №355, ул. Кузнецова, 10 (ГЭС-831-22, Прокина Т.А.)</t>
  </si>
  <si>
    <t>Строительство ЛЭП-0,4кВ от РУ-0,4кВ ТП-174 до границ земельного участка с рекламной конструкцией, пр-кт Бардина, 42 (ГЭС-195-23)</t>
  </si>
  <si>
    <t>Монтаж прибора учета для рекламной конструкции, пр-кт Бардина, 42 (ГЭС-195-23)</t>
  </si>
  <si>
    <t>Строительство КЛ-6кВ от КЛ-6кВ ТП-632-ТП-642 ф.2-632 РП-3 до ТП-738 (ГЭС-651-21)</t>
  </si>
  <si>
    <t>Строительство ТП-738 и КЛ-0,4кВ от РУ-0,4кВ ТП-738 до границ земельного участка с нежилыми зданиями, ул. Пирогова, 32 (ГЭС-651-21)</t>
  </si>
  <si>
    <t>Монтаж учета электроэнергии в РУ-0,4кВ ТП-738 (ГЭС-651-21, Глухов Д.В.)</t>
  </si>
  <si>
    <t>Монтаж учета электроэнергии на опоре №15 ВЛ-10кВ ф.8-454-2 (ГЭС-55-22, ООО "КЭНК")</t>
  </si>
  <si>
    <t>Строительство ЛЭП-0,4кВ от ЛЭП-0,4кВ для электроснабжения гаража №1, пр. Ангренский, 2, корп.4 (ГЭС-839-22, Чураков А.С.)</t>
  </si>
  <si>
    <t>Монтаж прибора учета электроэнергии на границе  гаража №1, пр. Ангренский, 2, корп.4 (ГЭС-839-22, Чураков А.С.)</t>
  </si>
  <si>
    <t>Монтаж учета электроэнергии для электроснабжения нежилых помещений №1 и №19, ул. Чекалина, 18 (ГЭС-161-23)</t>
  </si>
  <si>
    <t>Монтаж учета электроэнергии на отпаечной опоре ВЛЭП-6кВ ф.12-235 РП-14 ул. Переездная (ГЭС-709-21, Прокудин М.А.)</t>
  </si>
  <si>
    <t>Монтаж учета электроэнергии для нежилого помещения, просп. Дружбы, 20а (ГЭС-211-23, Молчанова, Колесникова)</t>
  </si>
  <si>
    <t>Строительство КЛ-0,4кВ от РУ-0,4кВ ТП-738 до границ нежилого здания, просп. Строителей, 11-Б (ГЭС-244-22, Баев В.В.)</t>
  </si>
  <si>
    <t>Монтаж учета электроэнергии в РУ-0,4кВ ТП-738 (ГЭС-244-22, Баев В.В.)</t>
  </si>
  <si>
    <t>Монтаж учета электроэнергии в помещении щитовой жилого дома ул. Новоселов, 14 для электроснабжения нежилого помещения (ГЭС-188-22, Назарук Е.В.)</t>
  </si>
  <si>
    <t>Строительство КЛ-0,4кВ от РУ-0,4кВ КТП-СМС до земельного участка, ул. Обнорского, 35, корп. 18 (для пом.№2) (ГЭС-746-22, ООО "ПолиКомНК")</t>
  </si>
  <si>
    <t>Строительство КЛ-0,4кВ от РУ-0,4кВ ТП-55 для электроснабжения гаража № 10 по ул. Хитарова, 14 (ГЭС-720-22, Баранов А.А.)</t>
  </si>
  <si>
    <t>Монтаж прибора учета электроэнергии на границе гаража № 10 по ул. Хитарова, 14 (ГЭС-720-22, Баранов А.А.)</t>
  </si>
  <si>
    <t>Строительство ВЛ-0,4кВ от ВЛ-0,4кВ ф."Вечерней" ТП-137 для ИЖС, ул. Красилова, стр. №121а (ГЭС-842-22, Лимарь А.С.)</t>
  </si>
  <si>
    <t>Монтаж учета электроэнергии на отпаечной опоре ВЛ-0,4кВ ф."Вечерней" ТП-137 для ИЖС, ул. Красилова, стр. №121а (ГЭС-842-22, Лимарь А.С.)</t>
  </si>
  <si>
    <t>Монтаж учета электроэнергии в помещении щитовой жилого дома просп. Металлургов, 14 для электроснабжения нежилого помещения (ГЭС-234-23, Качан С.В.)</t>
  </si>
  <si>
    <t>Монтаж учета электроэнергии в помещении щитовой жилого дома ул. Транспортная, 103А для электроснабжения оборудования связи (ГЭС-274-23, ПАО "МегаФон")</t>
  </si>
  <si>
    <t>Монтаж прибора учета в РУ-0,4кВ ТП-271 (ГЭС-152-23, ООО "Монтажэнергострой")</t>
  </si>
  <si>
    <t>Монтаж коммутационного аппарата и прибора учета электроэнергии на границе гаража №71, проезд Колхозный, 16-А (ГЭС-34-23, Жабыкин Е.С.)</t>
  </si>
  <si>
    <t>Монтаж учета электроэнергии для торгового павильона ООО "НО "Союзпечать", просп. Металлургов, 44 (ГЭС-280-23)</t>
  </si>
  <si>
    <t>Монтаж учета электроэнергии для остановки "Музей искусств", ул. Кирова (ГЭС-275-23, ООО "Арт-Премьер сити")</t>
  </si>
  <si>
    <t>Монтаж коммутационного аппарата и прибора учета электроэнергии на границе гаража №19, просп. Пионерский, 29а (ГЭС-14-23, Добрусин Г.В.)</t>
  </si>
  <si>
    <t>Монтаж коммутационного аппарата и прибора учета электроэнергии на границе гаража №24А, ул. Покрышкина, 23Г (ГЭС-845-22, Бахтин А.Н.)</t>
  </si>
  <si>
    <t>Строительство ЛЭП-0,4кВ для электроснабжения гаража №8, ул. Народная, 45 (ГЭС-846-22, Кораблева М.А.)</t>
  </si>
  <si>
    <t>Монтаж учета электроэнергии на границе гаража №8, ул. Народная, 45 (ГЭС-846-22, Кораблева М.А.)</t>
  </si>
  <si>
    <t>Монтаж учета электроэнергии на отпаечной опоре ВЛ-0,4кВ ф.Средний КТП-869 для ИЖС, ул. Шахтерской Славы, зем.участок № 40 (ГЭС-711-22)</t>
  </si>
  <si>
    <t>Монтаж учета электроэнергии в РУ-0,4кВ ТП-115 (ГЭС-272-23, АО "Кузнецкбизнесбанк")</t>
  </si>
  <si>
    <t>Строительство ЛЭП-0,4кВ для электроснабжения гаража № 60, ГО "Восход", ул. Полесская (ГЭС-21-23, Кизилов В.Г.)</t>
  </si>
  <si>
    <t>Монтаж прибора учета электроэнергии на границе гаража № 60, ГО "Восход", ул. Полесская (ГЭС-21-23, Кизилов В.Г.)</t>
  </si>
  <si>
    <t>Строительство ЛЭП-0,4кВ от ЛЭП-0,4кВ ф. "Кондомский" КТП-735 для электроснабжения гаражей, ш. Кондомское, 6а, к.1 , гараж № 5 (ГЭС-32-23, Леонтьев А.М.)</t>
  </si>
  <si>
    <t>Монтаж учета электроэнергии на границе гаража №5, ш. Кондомское, 6а, к.1 (ГЭС-32-23, Леонтьев А.М.)</t>
  </si>
  <si>
    <t>Монтаж учета электроэнергии на границе гаража, просп. Курако, 9б, пом.77 (ГЭС-37-23, Шарапова Н.Б.)</t>
  </si>
  <si>
    <t>Строительство ВЛ-0,4кВ от РУ-0,4кВ МТП-389 для электроснабжения оборудования связи, ул. Толмачева (ГЭС-92-23, АО "Первая башенная компания")</t>
  </si>
  <si>
    <t>Монтаж учета электроэнергии для электроснабжения оборудования связи, ул. Толмачева (ГЭС-92-23, АО "Первая башенная компания")</t>
  </si>
  <si>
    <t>Строительство КЛ-0,4кВ от пит.кабеля ул. Тореза, 49 для электроснабжения магазина, ул. Тореза, 53 (ГЭС-672-22, ООО "СтройХолод")</t>
  </si>
  <si>
    <t>Монтаж приборов учета для электроснабжения магазина, ул. Тореза, 53 (ГЭС-672-22, ООО "СтройХолод")</t>
  </si>
  <si>
    <t>Строительство КЛ-0,4кВ от РУ-0,4кВ ТП-55 для электроснабжения здания общежития, ул. Энтузиастов, 11 (ГЭС-363-22, Мирошин И.А.)</t>
  </si>
  <si>
    <t>Монтаж учета электроэнергии в РУ-6кВ ТП-58 (ГЭС-65-22, ООО "КЭНК")</t>
  </si>
  <si>
    <t>Монтаж учета электроэнергии на границе гаража № 34, ул. Тореза, 119В (ГЭС-33-23, Раппу А.А.)</t>
  </si>
  <si>
    <t>Строительство ЛЭП-0,4 от ЛЭП-0,4 кВ для электроснабжения гаража №2, ул. Сеченова, 17-Г (№ГЭС-38-23, Титович О.К.)</t>
  </si>
  <si>
    <t>Монтаж прибора учета электроэнергии на границе гаража №2, ул. Сеченова, 17-Г (№ГЭС-38-23, Титович О.К.)</t>
  </si>
  <si>
    <t>Монтаж учета электроэнергии в РУ-0,4кВ ТП-848 для н/в щита наружного освещения (ГЭС-343-23, ООО "Платформа")</t>
  </si>
  <si>
    <t>Строительство ВЛ-0,4 кВ от ВЛ-0,4кВ ф.Средний КТП-869, ул. Шахтерской Славы, з.уч. №42 (ГЭС-854-22)</t>
  </si>
  <si>
    <t>Монтаж учета электроэнергии на отпаечной опоре ВЛ-0,4кВ ф.Средний КТП-869, ул. Шахтерской Славы, з.уч. №42 (ГЭС-854-22)</t>
  </si>
  <si>
    <t>Монтаж учета электроэнергии в РУ-0,4кВ ТП-101 (ГЭС-262-23, ООО "КЭНК")</t>
  </si>
  <si>
    <t>Строительство ЛЭП-0,4кВ от ЛЭП-0,4кВ для электроснабжения гаража №28, пр. Строителей, 5, корп.2 (ГЭС-54-23, Нестеров А.А.)</t>
  </si>
  <si>
    <t>Монтаж учета электроэнергии на границе гаража 28, пр. Строителей, 5, корп.2  (ГЭС-54-23, Нестеров А.А.)</t>
  </si>
  <si>
    <t>Строительство ЛЭП-0,4кВ от ЛЭП-0,4кВ для электроснабжения гаража №11, пр. Строителей, 5, корп.2 (ГЭС-47-23, Тараскина О.А.)</t>
  </si>
  <si>
    <t>Монтаж учета электроэнергии на границе гаража №11, пр. Строителей, 5, корп.2  (ГЭС-47-23, Тараскина О.А.)</t>
  </si>
  <si>
    <t>Монтаж учета на отпаечной опоре ВЛ-0,4кВ ф. Антибесский КМТП-319 для жилого дома, ул. Кисловодская, 55 (ГЭС-166-23, Сазанова Л.А.)</t>
  </si>
  <si>
    <t>Монтаж учета электроэнергии в РУ-0,4кВ ТП-606 (ГЭС-321-23, Молчанова Е.Г.)</t>
  </si>
  <si>
    <t>Монтаж учета электроэнергии на отпаечной опоре ВЛ-0,4кВ ф."Дружбы" МТП-740 для жилого дома ул. Дружбы, 7 (ГЭС-228-23)</t>
  </si>
  <si>
    <t>Строительство ЛЭП-0,4кВ от ЛЭП-0,4кВ для электроснабжения гаража №40, пр. Ангренский, 2, корп.2 (ГЭС-26-23, Шебалин К.М.)</t>
  </si>
  <si>
    <t>Монтаж прибора учета электроэнергии на границе гаража №40, пр. Ангренский, 2, корп.2 (ГЭС-26-23, Шебалин К.М.)</t>
  </si>
  <si>
    <t>Монтаж учета электроэнергии в РУ-0,4кВ РП-14 (ГЭС-335-23, ООО "Фрутмастер")</t>
  </si>
  <si>
    <t>Монтаж учета электроэнергии в помещении щитовой жилого дома ул. Косыгина, 11 для электроснабжения нежилого помещения №111 (ГЭС-250-23, Кочеткова Р.Р.)</t>
  </si>
  <si>
    <t>Монтаж учета электроэнергии для электроснабжения строительного вагончика, ул. Франкфурта, з.уч 42:30:0301069:85 (ГЭС-241-23, Лалаев В.З.о.)</t>
  </si>
  <si>
    <t>Монтаж прибора учета электроэнергии на границе гаража №370, ул. Кузнецова, 10 (ГЭС-69-23, Михеенок И.П.)</t>
  </si>
  <si>
    <t>Монтаж учета электроэнергии на ВЛ-0,4 кВ  ф."Талдинский" ТП-869 для жилого дома, ул.Талдинская, стр. № 44 (ГЭС-90-23)</t>
  </si>
  <si>
    <t>Монтаж учета электроэнергии в помещении щитовой жилого домапросп. Запсибовцев, 10 для электроснабжения нежилого помещения №120 (ГЭС-256-23, Емельянова Н.А.)</t>
  </si>
  <si>
    <t>Монтаж учета электроэнергии в помещении щитовой жилого дома ул. Циолковского, 36 для электроснабжения нежилого помещения (ГЭС-360-23, Пакалова Т.В.)</t>
  </si>
  <si>
    <t>Монтаж учета электроэнергии в РУ-0,4кВ ТП-101 (ГЭС-340-23, ООО "Золушка")</t>
  </si>
  <si>
    <t>Монтаж учета электроэнергии на границе гаража №7, пр. Строителей, 5, корп.2 (ГЭС-78-23, Вяткин С.Д.)</t>
  </si>
  <si>
    <t>Строительство КЛ-0,4кВ от РУ-0,4кВ ТП-336 до н/в щита потребителей, ул. Конева, 13 (ГЭС-478-21)</t>
  </si>
  <si>
    <t>Монтаж учета электроэнергии в н/в щите потребителей, ул. Конева, 13  (ГЭС-478-21, ООО "Зорро")</t>
  </si>
  <si>
    <t>Монтаж учета электроэнергии на границе гаража № 19, ул. Тореза, 119В (ГЭС-76-23, Баляева Е.В.)</t>
  </si>
  <si>
    <t>Монтаж учета электроэнергии на границе гаража № 17, ул. Тореза, 119В (ГЭС-83-23, Баляева Е.В.)</t>
  </si>
  <si>
    <t>Строительство КЛ-0,4кВ от РУ-0,4кВ ТП-875 для электроснабжения распределительного узла №17, ул. Космонавтов, 3А (ГЭС-93-22)</t>
  </si>
  <si>
    <t>Монтаж учета электроэнергии в н/в сборке на границе земельного участка, ул. Космонавтов, 3А (ГЭС-93-22, ООО "Водоканал")</t>
  </si>
  <si>
    <t>Строительство ЛЭП-0,4кВ от ЛЭП-0,4кВ для электроснабжения гаража №2, пр. Строителей, 5, корп.2 (ГЭС-46-23, Васюченко П.К.)</t>
  </si>
  <si>
    <t>Монтаж учета электроэнергии на границе гаража №2, пр. Строителей, 5, корп.2  (ГЭС-46-23, Васюченко П.К.)</t>
  </si>
  <si>
    <t>Строительство КЛ-0,4кВ от РУ-0,4кВ ТП-184 для электроснабжения оборудования связи, просп. Октябрьский, 50 (ГЭС-583-22, Барнев С.Н.)</t>
  </si>
  <si>
    <t>Монтаж прибора учета в ВРУ-0,4кВ оборудования связи, просп. Октябрьский, 50 (ГЭС-583-22, Барнев С.Н.)</t>
  </si>
  <si>
    <t>Строительство КЛ-6кВ от КЛ-6кВ РП-ВостНИГРИ-ТП-489 ф.13-489 (ГЭС-840-22, ООО "ПромРадиатор-НК")</t>
  </si>
  <si>
    <t>Строительство ПП-6кВ и ЛЭП-6кВ от ПП-6кВ до границы участка заявителя, ул. Климасенко, 19А (ГЭС-840-22, ООО "ПромРадиатор-НК")</t>
  </si>
  <si>
    <t>Монтаж приборов учета в ПП-6кВ (ГЭС-840-22, ООО "ПромРадиатор-НК")</t>
  </si>
  <si>
    <t>Монтаж прибора учета электроэнергии на границе гаража № 9 общ. "Сигнал", ул. Сеченова, 17-Г (№ГЭС-61-23, Балыбердин В.Г.)</t>
  </si>
  <si>
    <t>Строительство ЛЭП-0,4кВ для электроснабжения гаража №187,  ш. Кондомское, 12, корпус 1 (ГЭС-140-23, Мельников К.А.)</t>
  </si>
  <si>
    <t>Монтаж коммутационного аппарата и прибора учета электроэнергии на границе гаража №187,  ш. Кондомское, 12, корпус 1 (ГЭС-140-23, Мельников К.А.)</t>
  </si>
  <si>
    <t>Монтаж учета на отпаечной опоре ВЛ-0,4кВ ф. Антибесский КМТП-319 для жилого дома, ул. Кисловодская, 53-А (ГЭС-103-23, Кастырин В.Е.)</t>
  </si>
  <si>
    <t>Монтаж учета электроэнергии в РУ-0,4кВ ТП-101 (ГЭС-341-23, Курилова Н.Е.)</t>
  </si>
  <si>
    <t>Строительство ВЛ-0,4 кВ от ВЛ-0,4кВ ф.Средний КТП-869, ул. Шахтерской Славы, з.уч. №38 (ГЭС-64-23)</t>
  </si>
  <si>
    <t>Монтаж учета электроэнергии на отпаечной опоре ВЛ-0,4кВ ф.Средний КТП-869, ул. Шахтерской Славы, з.уч. №38 (ГЭС-64-23)</t>
  </si>
  <si>
    <t>Строительство ВЛ-0,4 кВ от ВЛ-0,4кВ ф.Средний КТП-869, ул. Шахтерской Славы, з.уч. №34 (ГЭС-65-23)</t>
  </si>
  <si>
    <t>Монтаж учета электроэнергии на отпаечной опоре ВЛ-0,4кВ ф.Средний КТП-869, ул. Шахтерской Славы, з.уч. №34 (ГЭС-65-23)</t>
  </si>
  <si>
    <t>Монтаж учета электроэнергии в РУ-0,4кВ ТП-366 (ГЭС-329-23)</t>
  </si>
  <si>
    <t>Монтаж учета электроэнергии на отпаечной опоре ВЛ-0,4кВ ф.Средний КТП-869, ул. Шахтерской Славы, з.уч. №32 (ГЭС-125-23)</t>
  </si>
  <si>
    <t>Монтаж учета электроэнергии в РУ-0,4кВ ТП-235 (ГЭС-389-23)</t>
  </si>
  <si>
    <t>Монтаж учета электроэнергии в н/в сборке прочих потребителей в МКД ул. Климасенко, 7, корп.1 для электроснабжения нежилого помещения №67 (ГЭС-431-23, Тузиков С.В.)</t>
  </si>
  <si>
    <t>Монтаж учета электроэнергии в РУ-0,4кВ ТП-181 (ГЭС-410-23)</t>
  </si>
  <si>
    <t xml:space="preserve">Монтаж учета электроэнергии на ВЛ-0,4 кВ для ИЖС проезд Талдинский, стр.№7 (ГЭС-200-23, Реутова О.А.) </t>
  </si>
  <si>
    <t>Строительство КЛ-0,4кВ от РУ-0,4кВ ТП-854 до границ земельного участка (кад.№ 42:30:0602051:3652) здания для занятия спортом (ГЭС-189-22, Романова П.С.)</t>
  </si>
  <si>
    <t>Монтаж учета электроэнергии в помещении щитовой жилого дома просп. Строителей, 71 для электроснабжения нежилого помещения №2 (ГЭС-252-23, Кандрушин С.Е.)</t>
  </si>
  <si>
    <t>Строительство КЛ-0,4кВ от КЛ-0,4кВ (ТП-10 - гаражи Орджоникидзе, 18, к.1) для электроснабжения гаражей, ул. Орджоникидзе, 18А, корп. 5 (ГЭС-105-23, Белобородов В.А.)</t>
  </si>
  <si>
    <t>Монтаж учета электроэнергии на границе гаража №7, ул. Орджоникидзе, 18А, корп. 5 (ГЭС-105-23, Белобородов В.А.)</t>
  </si>
  <si>
    <t>Строительство КЛ-0,4кВ от КЛ-0,4кВ (ТП-10 - гаражи Орджоникидзе, 18, к.1) для электроснабжения гаражей ул. Орджоникидзе, 20А (ГЭС-85-23, Селиверстова Л.Х.)</t>
  </si>
  <si>
    <t>Монтаж учета электроэнергии на границе гаража №7, ул. Орджоникидзе, 20А (ГЭС-85-23, Селиверстова Л.Х.)</t>
  </si>
  <si>
    <t>Строительство ЛЭП-6кВ от ЛЭП-6кВ отпайка на ТП-ГЕС от ф.13-141 до ТП-737 (ГЭС-501-21)</t>
  </si>
  <si>
    <t>Строительство ТП-737 и ЛЭП-0,4кВ для электроснабжения гаражей по ул.Лермонтова (ГЭС-501-21)</t>
  </si>
  <si>
    <t>Монтаж учета электроэнергии на границе гаража №51, ул. Лермонтова, 4А (ГЭС-501-21, Комайко Р.В.)</t>
  </si>
  <si>
    <t>Строительство ВЛ-0,4кВ от ВЛ-0,4кВ ф."Курский" ТП-536 для электроснабжения ИЖС, ул. Курская, 28 (ГЭС-147-23, Розиев Ф.Х.)</t>
  </si>
  <si>
    <t>Монтаж учета электроэнергии на ВЛ-0,4 кВ для ИЖС, ул. Курская, 28 (ГЭС-147-23, Розиев Ф.Х.)</t>
  </si>
  <si>
    <t>Строительство ВЛ-0,4кВ от ВЛ-0,4кВ ф."Левашова" ТП-327 до границ земельного участка ИЖС с кад.№ 42:30:0306014:32, ул. Левашова, стр.18 (ГЭС-237-23, Дубровина Л.М., Никитин С.О.)</t>
  </si>
  <si>
    <t>Монтаж учета электроэнергии на отпаечной опоре ВЛ-0,4кВ ф."Левашова" ТП-327 для ИЖС ул. Левашова, стр.18 (ГЭС-237-23, Дубровина Л.М., Никитин С.О.)</t>
  </si>
  <si>
    <t>Строительство ЛЭП-0,4кВ для электроснабжения гаража № 37, ул. Полесская, 1Б (ГЭС-138-23, Тришин И.А.)</t>
  </si>
  <si>
    <t>Монтаж прибора учета электроэнергии на границе гаража № 37, ул. Полесская, 1Б (ГЭС-138-23, Тришин И.А.)</t>
  </si>
  <si>
    <t>Монтаж учета электроэнергии на границе гаража, просп. Курако, 9б, пом.40 (ГЭС-132-23, Воронов М.А.)</t>
  </si>
  <si>
    <t>Монтаж учета электроэнергии на границе гаража №2, ул. Орджоникидзе, 20А (ГЭС-151-23, Витомский И.З.)</t>
  </si>
  <si>
    <t>Монтаж прибора учета электроэнергии на границе гаража № 186Б, ул. Кузнецова, 10, к.1 (ГЭС-148-23, Семенкова Е.В.)</t>
  </si>
  <si>
    <t>Монтаж учета электроэнергии в РУ-0,4кВ ТП-870 для н/в щита наружного освещения (ГЭС-312-23, УКС Администрации)</t>
  </si>
  <si>
    <t>Монтаж учета электроэнергии в РУ-0,4кВ ТП-848 для н/в щита наружного освещения (ГЭС-311-23, УКС Администрации)</t>
  </si>
  <si>
    <t>Монтаж учета электроэнергии в РУ-0,4кВ ТП-873 для н/в щита наружного освещения (ГЭС-292-23, УКС Администрации)</t>
  </si>
  <si>
    <t>Строительство ЛЭП-0,4кВ от ЛЭП-0,4кВ для электроснабжения гаража №89, пр. Ангренский, 2, корп.1 (ГЭС-133-23, Мальцев С.А.)</t>
  </si>
  <si>
    <t>Монтаж прибора учета электроэнергии на границе гаража №89, пр. Ангренский, 2, корп.1 (ГЭС-133-23, Мальцев С.А.)</t>
  </si>
  <si>
    <t>Строительство ЛЭП-0,4кВ для электроснабжения гаража №25, ш. Кондомское, 12, к.3 (ГЭС-175-23, Милюков В.Г.)</t>
  </si>
  <si>
    <t>Монтаж учета электроэнергии на границе гаража №25, ш. Кондомское, 12, к.3 (ГЭС-175-23, Милюков В.Г.)</t>
  </si>
  <si>
    <t>Строительство ЛЭП-0,4кВ от ЛЭП-0,4кВ для электроснабжения гаража №30, просп. Пионерский, 23А (ГЭС-176-23, Спирин Н.В.)</t>
  </si>
  <si>
    <t>Монтаж учета электроэнергии на границе гаража №30, просп. Пионерский, 23А (ГЭС-176-23, Спирин Н.В.)</t>
  </si>
  <si>
    <t>Монтаж учета электроэнергии на отпаечной опоре ВЛ-0,4кВ ф."Правая сторона" МТП-505, улица Телеутская, стр.№119 (ГЭС-322-23, Ежова Н.В.)</t>
  </si>
  <si>
    <t>Монтаж учета электроэнергии в помещении щитовой жилого дома ул. Конева, 13 для электроснабжения нежилого помещения (ГЭС-428-23)</t>
  </si>
  <si>
    <t>Монтаж учета электроэнергии на границе гаража №5, пр. Строителей, 5, корп.2 (ГЭС-210-23, Вяткин Д.В.)</t>
  </si>
  <si>
    <t>Монтаж учета электроэнергии в РУ-0,4кВ ТП-1 ФГКУ "Национальный горноспасательный центр" (ГЭС-424-23, ООО МТУ "ЮКС")</t>
  </si>
  <si>
    <t>Монтаж учета электроэнергии на отпаечной опоре ВЛИ-0,4кВ ф."Ладожский правый" ТП-569 для жилого дома ул. Шамотная, стр.136 (ГЭС-236-23)</t>
  </si>
  <si>
    <t>Строительство ВЛ-6кВ от ВЛ-6кВ ф.3-22-Точилино ПС №3 "Южная" до КТП-742 (ГЭС-282-22, МБОУ СОШ № 37)</t>
  </si>
  <si>
    <t>Строительство ВЛ-6кВ от ВЛ-6кВ ф.16-БЖД ПС №3 "Южная" до КТП-742 (ГЭС-282-22, МБОУ СОШ № 37)</t>
  </si>
  <si>
    <t>Строительство КТП-742 и ЛЭП-0,4кВ от РУ-0,4кВ КТП-742  до границ земельного участка СОШ № 37, ул. Варшавская, 2 (ГЭС-282-22, МБОУ СОШ № 37)</t>
  </si>
  <si>
    <t>Монтаж учета электроэнергии в РУ-0,4кВ КТП-742 (ГЭС-282-22, МБОУ СОШ № 37)</t>
  </si>
  <si>
    <t>Строительство ЛЭП-0,4кВ для электроснабжения гаража №200, ш. Кондомское, 12, к.3 (ГЭС-167-23, Жабин А.Н.)</t>
  </si>
  <si>
    <t>Монтаж учета электроэнергии на границе гаража №200, ш. Кондомское, 12, к.3 (ГЭС-167-23, Жабин А.Н.)</t>
  </si>
  <si>
    <t>Монтаж учета электроэнергии в РУ-0,4кВ ТП-405 (ГЭС-427-23)</t>
  </si>
  <si>
    <t>Строительство ЛЭП-0,4 кВ от РУ-0,4 кВ ТП-460 до границ земельного участка с  антенно-мачтовым сооружением связи, ул. Климасенко, 24 (ГЭС-314-22, ПАО "Мобильные ТелеСистемы")</t>
  </si>
  <si>
    <t>Монтаж учета электроэнергии в РУ-0,4 кВ ТП-460 для электроснабжения антенно-мачтового сооружения связи, ул. Климасенко, 24 (ГЭС-314-22, ПАО "Мобильные ТелеСистемы")</t>
  </si>
  <si>
    <t>Строительство КЛ-6кВ от КЛ-6кВ  ф.8-РП-7-2 (ПС №5 "Новая" - РП-7) до ТП-743 (ГЭС-385-22, Лалаев В.З.о.)</t>
  </si>
  <si>
    <t>Строительство ТП-743 и КЛ-0,4кВ от РУ-0,4кВ ТП-743 до границ земельного участка магазина, ул. Франкфурта (ГЭС-385-22, Лалаев В.З.о.)</t>
  </si>
  <si>
    <t>Монтаж учета электроэнергии в РУ-0,4кВ ТП-743 (ГЭС-385-22, Лалаев В.З.о.)</t>
  </si>
  <si>
    <t>Строительство КЛ-0,4кВ от РУ-0,4кВ ТП-353 до н/в щита потребителей, ул. Ленина, 43 (ГЭС-705-21)</t>
  </si>
  <si>
    <t>Монтаж учета электроэнергии в н/в щите потребителей, ул. Ленина, 43 (ГЭС-705-21, ООО "Эстуарий")</t>
  </si>
  <si>
    <t>Строительство ЛЭП-0,4кВ от РУ-0,4кВ ТП-142а до границ земельного участка с оборудованием связи, ул. Рудокопровая, 19 (ГЭС-201-23, АО "Национальная башенная компания")</t>
  </si>
  <si>
    <t>Монтаж учета электроэнергии для оборудования связи, ул. Рудокопровая, 19 (ГЭС-201-23, АО "Национальная башенная компания")</t>
  </si>
  <si>
    <t>Монтаж учета электроэнергии на границе гаража №26, просп. Пионерский, 23А (ГЭС-199-23)</t>
  </si>
  <si>
    <t>Строительство КЛ-0,4кВ от РУ-0,4кВ ТП-28 до н/в щита потребителей, просп. Строителей, 64 (ГЭС-457-21)</t>
  </si>
  <si>
    <t>Монтаж учета электроэнергии в н/в щите потребителей, просп. Строителей, 64  (ГЭС-457-21, ООО "Страта")</t>
  </si>
  <si>
    <t>Монтаж учета электроэнергии на отпаечной опоре ВЛ-0,4кВ ф."Дружбы" МТП-740 для ИЖС, ул. Дружбы, 17 (ГЭС-263-23, Стребков Р.В.)</t>
  </si>
  <si>
    <t>Монтаж учета электроэнергии на отпаечной опоре ВЛ-0,4кВ ф."Полесской (левый)" МТП-178 для жилого дома, ул. Полесская, 91 (ГЭС-452-23, Швед Л.Г.)</t>
  </si>
  <si>
    <t>Монтаж учета электроэнергии на границе гаража №29, просп. Пионерский, 23А (ГЭС-209-23)</t>
  </si>
  <si>
    <t>Монтаж учета электроэнергии в помещении щитовой жилого дома ул. Кирова, 105 для электроснабжения нежилого помещения №48, ул. Кирова, 105 (ГЭС-464-23, Путинцева О.А.)</t>
  </si>
  <si>
    <t>Строительство ЛЭП-0,4кВ для электроснабжения гаража №21, ш. Кондомское, 12, корпус 3 (ГЭС-202-23, Кулыгина Е.Р.)</t>
  </si>
  <si>
    <t>Монтаж коммутационного аппарата и прибора учета электроэнергии на границе гаража №21, ш. Кондомское, 12, корпус 3 (ГЭС-202-23, Кулыгина Е.Р.)</t>
  </si>
  <si>
    <t>Строительство ЛЭП-0,4кВ от МТП-396 до ВРУ-0,4кВ гаражей по ул.Толмачева, 1, корпус 3 (ГЭС-365-19, Мачин Я.В.)</t>
  </si>
  <si>
    <t>Монтаж учета в ВРУ-0,4кВ гаражей по ул.Толмачева, 1, корпус 3 (ГЭС-365-19, Мачин Я.В.)</t>
  </si>
  <si>
    <t>Монтаж учета электроэнергии в помещении щитовой жилого дома просп. Шахтеров, 34Б для электроснабжения торгового павильона (ГЭС-429-23, Ибаев Ф.Б.)</t>
  </si>
  <si>
    <t>Монтаж учета электроэнергии в помещении щитовой жилого дома ул. Новоселов, 35 для электроснабжения торгового павильона, ул. Новоселов, 37Б (ГЭС-446-23, Жестоков П.А.)</t>
  </si>
  <si>
    <t>Монтаж учета электроэнергии на отпаечной опоре ВЛ-0,4кВ ф."Полесская правый" МТП-178 для кафе, ул. Полесская, 5Б  (ГЭС-296-23, Гайханов Э.К.)</t>
  </si>
  <si>
    <t>Монтаж учета электроэнергии на отпаечной опоре ВЛ-0,4кВ ф."Левая сторона" МТП-505, улица 3-я Телеутская, 11 (ГЭС-491-23, Родионова Н.А.)</t>
  </si>
  <si>
    <t>Монтаж учета электроэнергии на ВЛ-0,4 кВ  ф.Талдинскй" ТП-869 для ИЖС, ул. Талдинская, стр.№12 (42:30:0606001:86) (ГЭС-255-23)</t>
  </si>
  <si>
    <t>Монтаж учета электроэнергии на отпаечной опоре ВЛИ-0,4кВ ф.Пойменная КТП-507 для ИЖС, ул. Пойменная, 15 (ГЭС-286-23, Кахрамонов Ж.Т.)</t>
  </si>
  <si>
    <t>Строительство КЛ-0,4кВ от РУ-0,4кВ ТП-638 для электроснабжения мини-магазина, ул. Покрышкина, 4а (ГЭС-188-23)</t>
  </si>
  <si>
    <t>Монтаж прибора учета в РУ-0,4кВ ТП-638 (ГЭС-188-23)</t>
  </si>
  <si>
    <t>Строительство ВЛ-0,4кВ от ВЛ-0,4кВ ф. "Средний" КТП-869 для жилого дома, просп. Мира, зем.уч. №68 (ГЭС-118-23)</t>
  </si>
  <si>
    <t>Монтаж учета электроэнергии на ВЛ-0,4 кВ  ф."Средний" ТП-869 для жилого дома, просп. Мира, зем.уч. №68 (ГЭС-118-23)</t>
  </si>
  <si>
    <t>Строительство ВЛ-0,4кВ от ВЛ-0,4кВ КТП-869 для электроснабжения ИЖС проезд Талдинский, зем.уч 13 (ГЭС-126-23)</t>
  </si>
  <si>
    <t xml:space="preserve">Монтаж учета электроэнергии на ВЛ-0,4 кВ для ИЖС проезд Талдинский, зем.уч №13 (ГЭС-126-23) </t>
  </si>
  <si>
    <t>Монтаж учета электроэнергии в РУ-0,4кВ ТП-824 (ГЭС-392-23)</t>
  </si>
  <si>
    <t>Монтаж учета электроэнергии в помещении щитовой жилого дома ул. Тореза, 6 для электроснабжения нежилого помещения, ул. Тореза, 6 (ГЭС-466-23, Ибрагимов А.С.)</t>
  </si>
  <si>
    <t>Монтаж учета электроэнергии в РУ-0,4кВ КТП-735 (ГЭС-511-23, УДКХиБ)</t>
  </si>
  <si>
    <t>Монтаж учета электроэнергии на отпаечной опоре ВЛ-0,4кВ ф. Хабаровская МТП-30, ул. Хабаровская, 10 (ГЭС-345-23, Сатторов Я.К.)</t>
  </si>
  <si>
    <t>Монтаж учета электроэнергии в РУ-0,4кВ РП-16 (ГЭС-523-23, ООО "Кузбасс-3")</t>
  </si>
  <si>
    <t>Монтаж учета электроэнергии в помещении щитовой жилого дома ул. Тореза, 105 для электроснабжения нежилого помещения, ул. Тореза, 105 (ГЭС-506-23, Мамедов Э.А.)</t>
  </si>
  <si>
    <t>Строительство ЛЭП-0,4 кВ от существующей ЛЭП-0,4 кВ на гаражи до границ участка заявителя, ул. Вокзальная, 47/1/21 (ГЭС-235-23, Волженин В.В.)</t>
  </si>
  <si>
    <t>Монтаж учета электроэнергии на границе гаража №21, ул. Вокзальная, 47/1 (ГЭС-235-23, Волженин В.В.)</t>
  </si>
  <si>
    <t>Монтаж учета электроэнергии на границе гаража №22, ул. Вокзальная, 47/1 (ГЭС-243-23, Голоколенцев А.С.)</t>
  </si>
  <si>
    <t>Строительство ЛЭП-0,4кВ для электроснабжения гаража №131, ш. Кондомское, 12, корпус 2 (ГЭС-290-23, Терин С.В.)</t>
  </si>
  <si>
    <t>Монтаж коммутационного аппарата и прибора учета электроэнергии на границе гаража №131, ш. Кондомское, 12, корпус 2 (ГЭС-290-23, Терин С.В.)</t>
  </si>
  <si>
    <t>Строительство ЛЭП-0,4кВ для электроснабжения гаража №172, ш. Кондомское, 12, корпус 1 (ГЭС-295-23, Рудаков Д.Г.)</t>
  </si>
  <si>
    <t>Монтаж коммутационного аппарата и прибора учета электроэнергии на границе гаража №172, ш. Кондомское, 12, корпус 1 (ГЭС-295-23, Рудаков Д.Г.)</t>
  </si>
  <si>
    <t>Монтаж учета электроэнергии на отпаечной опоре ВЛ-0,4кВ ф.Средний КТП-869, ул. Шахтерской Славы, 37 (ГЭС-536-23, Тюфяева Е.М.)</t>
  </si>
  <si>
    <t>Монтаж учета электроэнергии на отпаечной опоре ВЛ-0,4кВ ф."Шамотный" КТП-503, ул. Шамотная, 36 (ГЭС-280-11, Вдовина О.В.)</t>
  </si>
  <si>
    <t>Строительство КЛ-0,4кВ от РУ-0,4кВ ТП-364 до границ земельного участка нежилого здания, ул. Ленина, 87 (ГЭС-57-23, ООО "Молоток")</t>
  </si>
  <si>
    <t>Монтаж прибора учета в РУ-0,4кВ ТП-364 (ГЭС-57-23, ООО "Молоток")</t>
  </si>
  <si>
    <t>Строительство ВЛИ-0,4 кВ от ВЛИ-0,4 кВ ф. "Левая сторона" МТП-505 до границ земельного участка, ул. Телеутская, стр.№104 (ГЭС-196-23, Фролова С.А.)</t>
  </si>
  <si>
    <t>Монтаж учета электроэнергии на ВЛИ-0,4 кВ  ф. "Левая сторона" МТП-505 для ИЖС, ул. Телеутская, стр.№104 (ГЭС-196-23, Фролова С.А.)</t>
  </si>
  <si>
    <t>Монтаж учета электроэнергии на отпаечной опоре на границе участка, ул.Обнорского, 148 (ГЭС-207-23)</t>
  </si>
  <si>
    <t>Монтаж учета электроэнергии в РУ-0,4кВ ТП-816 (ГЭС-484-23, ООО "СпецТрансСтрой")</t>
  </si>
  <si>
    <t>Строительство КЛ-10кВ от КЛ-10кВ (РП-26 – ТП-860) до РУ-10кВ ТП-877 (ГЭС-725-22, ГЭС-726-22)</t>
  </si>
  <si>
    <t>Данные 
за 2023 год</t>
  </si>
  <si>
    <t>1.3.1.4.1.1</t>
  </si>
  <si>
    <t>1.3.1.4.2.1</t>
  </si>
  <si>
    <t>2.1.2.2.2.1</t>
  </si>
  <si>
    <t>2.1.2.2.3.2</t>
  </si>
  <si>
    <t>2.1.2.2.2.2</t>
  </si>
  <si>
    <t>2.1.2.2.4.1</t>
  </si>
  <si>
    <t>2.1.2.1.4.1.</t>
  </si>
  <si>
    <t>3.6.3.1</t>
  </si>
  <si>
    <t>4.2.1.2.2.</t>
  </si>
  <si>
    <t>4.1.1.4.2.</t>
  </si>
  <si>
    <t xml:space="preserve">Монтаж учета в ВРУ-0,4кВ торгового павильона, ул. Спартака, 16 (ГЭС-294-23, Алкишиев Д.Д.о) </t>
  </si>
  <si>
    <t>2.6.2.1.2.1.</t>
  </si>
  <si>
    <t>2.6.2.2.2.3.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</si>
  <si>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2024 год </t>
  </si>
  <si>
    <t>Данные 
за 2024 год</t>
  </si>
  <si>
    <t>1.4.1.</t>
  </si>
  <si>
    <t>1.4.2.</t>
  </si>
  <si>
    <t>Оплата труда ППП:</t>
  </si>
  <si>
    <t>Отчисления на страховые взносы:</t>
  </si>
  <si>
    <t>5.1.1.2.2.</t>
  </si>
  <si>
    <t>5.2.1.6.2.</t>
  </si>
  <si>
    <t>5.1.1.3.2.</t>
  </si>
  <si>
    <t>Строительство КЛ-0,4кВ от РУ-0,4кВ ТП-803 для электроснабжения рекламной конструкции у жилого дома пр. Запсибовцев, 39 (ГЭС-15-21, Дубровский К.В.)</t>
  </si>
  <si>
    <t>Строительство КЛ-0,4кВ от РУ-0,4кВ ТП-405 до ВРУ многоквартирного дома ул. Горьковская, 54 (ГЭС-852-22, ООО "НДСК" им А.В. Косилова)</t>
  </si>
  <si>
    <t>Строительство КЛ-0,4кВ для электроснабжения гаражей по ул. Кутузова, 5-А, к.2 (ГЭС-388-23, Панкратова Н.А.)</t>
  </si>
  <si>
    <t>Строительство КЛ-0,4кВ от РУ-0,4кВ ТП-265 до границ земельного участка торгового павильона, ул. Транспортная, 131 (ГЭС-36-23, ООО "Бат-Эль")</t>
  </si>
  <si>
    <t>Строительство двух КЛ-0,4кВ от РУ-0,4кВ ТП-824 до ВРУ МКД, ул. Косыгина, стр. №103 (ГЭС-368-23, ООО "НДСК" им А.В. Косилова)</t>
  </si>
  <si>
    <t>Строительство КЛ-0,4кВ от РУ-0,4кВ ТП-829 для электроснабжения торгового павильона, ул. Косыгина, 85 (ГЭС-117-24, ООО "АКМО")</t>
  </si>
  <si>
    <t>1.3.1.4.3.1</t>
  </si>
  <si>
    <t>2.1.2.1.3.5.</t>
  </si>
  <si>
    <t>2.1.2.2.4.5.</t>
  </si>
  <si>
    <t>2.6.2.2.1.1.</t>
  </si>
  <si>
    <t>2.6.2.1.1.1.</t>
  </si>
  <si>
    <t>Монтаж разъединителя РЛНД на опоре № 1 ЛЭП-6кВ от РУ-6кВ "Россети Сибирь" (ГЭС-271-23)</t>
  </si>
  <si>
    <t>Расходы согласно приложению 3 по каждому мероприятию (тыс.руб.)</t>
  </si>
  <si>
    <t>Расходы  на одно присоединение (тыс.руб. на одно ТП)</t>
  </si>
  <si>
    <t xml:space="preserve">ООО «Горэлектросеть»                                                        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</si>
  <si>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2025 год </t>
  </si>
  <si>
    <t>Данные 
за 2025 год</t>
  </si>
  <si>
    <t>И.Ю. Карташев</t>
  </si>
  <si>
    <t xml:space="preserve">Расчет
фактических расходов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 за 2023-2025 года
(выполняется отдельно по мероприятиям, предусмотренным подпунктами «а» и «в» пункта 16 Методических указаний по определению размера платы за технологическое присоединение к электрическим сетям) </t>
  </si>
  <si>
    <t>1.3.2.4.2.1</t>
  </si>
  <si>
    <t>1.1.1.4.1.1</t>
  </si>
  <si>
    <t>СтроительствоВЛ-6кВотВЛ-6кВф."15-Трамвайная",МТП-744,ВЛ-0,4кВф."Рябинка"(ГЭС-205-23)</t>
  </si>
  <si>
    <t>СтроительствоВЛ-6кВотВЛ-6кВф."3-22-Точилино",МТП-745,ВЛ-0,4кВф."Садовый"(ГЭС-222-23)</t>
  </si>
  <si>
    <t>СтроительствоВЛ-10кВотВЛ-10кВф.20-870-2РП-25доМТП-878,МТП-878,ВЛ-0,4кВф."Березовый"отРУ-0,4кВМТП-878дляэлектроснабжениякоттеджейпоул.Березовая(ГЭС-595-23)</t>
  </si>
  <si>
    <t>СтроительствоВЛ-10кВотВЛ-10кВф.10-354доМТП-396А,МТП-396А,ЛЭП-0,4кВотРУ-0,4кВМТП-396Адляэлектроснабжениягаража,ул.Толмачева,1,корпус4(ГЭС-590-23)</t>
  </si>
  <si>
    <t>СтроительствоВЛ-6кВотВЛ-6кВф."17-19-286",МТП-746,ВЛ-0,4кВотРУ-0,4кВф."Полесскийсредний"(ГЭС-489-23)</t>
  </si>
  <si>
    <t>СтроительствоВЛ-10кВотВЛ-10кВф.10-10ГдоМТП-ГАЗПРОМ,МТП-ГАЗПРОМ,ВЛ-0,4кВотРУ-0,4кВМТП-ГАЗПРОМдляэлектроснабженияГРПШ,ул.Коммунарка(ГЭС-573-23,ООО"ГазпромгазораспределениеТомск")</t>
  </si>
  <si>
    <t>СтроительствоВЛ-10кВотВЛ-10кВф.8-454-2доМТП-547,МТП-547,ВЛ-0,4кВотРУ-0,4кВМТП-547дляэлектроснабженияГРПШ566,ул.Депутатская(ГЭС-11-24,ООО"ГазпромгазораспределениеТомск")</t>
  </si>
  <si>
    <t>СтроительствоЛЭП-0,4кВдляэлектроснабжениягаража№91,ш.Кондомское,6Б,корп.1(ГЭС-398-23,ФроловД.Г.)</t>
  </si>
  <si>
    <t>СтроительствоЛЭП-0,4кВотРУ-0,4кВТП-8дляэлектроснабжениягаражей,ул.Коммунаров,4а(ГЭС-224-23,СапоновВ.В.)</t>
  </si>
  <si>
    <t>СтроительствоЛЭП-0,4кВдляэлектроснабжениягаража№8,ш.Кондомское,12,корпус3(ГЭС-336-23,КлючанцеваН.В.)</t>
  </si>
  <si>
    <t>СтроительствоЛЭП-0,4кВдляэлектроснабжениягаража№2,ш.Кондомское,12,корпус3(ГЭС-399-23,ТимонинаА.В.)</t>
  </si>
  <si>
    <t>СтроительствоЛЭП-0,4кВдляэлектроснабжениягаража№60,ш.Кондомское,12,корпус2(ГЭС-384-23,ХрибковС.В.)</t>
  </si>
  <si>
    <t>РеконструкцияКВЛ-0,4кВф.КЖС-1дограницземельногоучастка,ул.Анодная,7(ГЭС-12-23)</t>
  </si>
  <si>
    <t>СтроительствоВЛ-0,4кВотВЛ-0,4кВф.ВагоностроительнойТП-357длянежилогоздания(кад.№42:30:0104050:218),ул.Вагоностроительная(ГЭС-419-23,МесяцН.Н.)</t>
  </si>
  <si>
    <t>СтроительствоВЛ-0,4кВотВЛ-0,4кВф.АнтибесскийКМТП-319дляжилогодома,ул.Кисловодская,57-А(ГЭС-354-23,ИвановЕ.А.)</t>
  </si>
  <si>
    <t>СтроительствоЛЭП-0,4кВдляэлектроснабжениягаража№109,ш.Кондомское,12,корпус2(ГЭС-426-23,РыжоваЕ.А.)</t>
  </si>
  <si>
    <t>СтроительствоЛЭП-0,4кВдляэлектроснабжениягаража№182,ш.Кондомское,12,корпус1(ГЭС-497-23,МаркинаЛ.А.)</t>
  </si>
  <si>
    <t>СтроительствоВЛ-0,4кВотВЛ-0,4кВф."Заливной"МТП-714дограницземельногоучастка,ул.Заливная,33А(ГЭС-198-23,ЖивотенкоА.Н.)</t>
  </si>
  <si>
    <t>СтроительствоЛЭП-0,4кВотРУ-0,4кВРП-36дляэлектроснабжениягаражей,ул.Запорожская,39Б(ГЭС-18-23)</t>
  </si>
  <si>
    <t>СтроительствоЛЭП-0,4кВдляэлектроснабжениягаража№181,ш.Кондомское,12,корпус1(ГЭС-473-23,ВинниковС.А.)</t>
  </si>
  <si>
    <t>СтроительствоВЛ-0,4кВотВЛ-0,4кВф."Средний"КТП-869дляИЖС,просп.Мира,зем.уч.№98(ГЭС-253-23)</t>
  </si>
  <si>
    <t>СтроительствоЛЭП-0,4кВотн/всборкигаражейдогаража№4,ГО"Механизатор",ул.Транспортная,87А(ГЭС-482-23,ГоловкинаО.В.)</t>
  </si>
  <si>
    <t>СтроительствоВЛИ-0,4кВотВЛИ-0,4кВф.ДружбыМТП-741дограницземельногоучастка,ул.ДобраяШория,13(42:30:0225028:220)(ГЭС-500-23,ФефеловВ.В.)</t>
  </si>
  <si>
    <t>СтроительствоВЛ-0,4кВотВЛ-0,4кВф.СреднийКТП-869,ул.ШахтерскойСлавы,з.уч.№28(ГЭС-526-23)</t>
  </si>
  <si>
    <t>СтроительствоВЛ-0,4кВотВЛ-0,4кВф."АТС"ТП-384Адляэлектроснабжениярекламнойконструкции,ул.Обнорского,148(ГЭС-476-23,ООО"ГэллериСервис")</t>
  </si>
  <si>
    <t>СтроительствоВЛ-0,4кВотВЛ-0,4кВф."Средний"КТП-869дляжилогодома,просп.Мира,зем.уч.№90(ГЭС-192-23)</t>
  </si>
  <si>
    <t>СтроительствоЛЭП-0,4кВотРУ-0,4кВЦРП-1дляэлектроснабжениягаражей,ул.Хитарова,10(ГЭС-496-23,ТерентьевС.В.)</t>
  </si>
  <si>
    <t>СтроительствоЛЭП-0,4кВдляэлектроснабжениягаража№160,ш.Кондомское,12,корпус1(ГЭС-507-23,ИшунинК.В.)</t>
  </si>
  <si>
    <t>СтроительствоЛЭП-0,4кВдляэлектроснабжениярекламныхконструкций,ул.Запорожская(ГЭС-303-20,ГЭС-326-20,ГЭС-337-20,ГЭС-338-20,ГЭС-339-20,ГЭС-335-20,ГЭС-327-20,ГЭС-357-20)</t>
  </si>
  <si>
    <t>СтроительствоЛЭП-0,4кВдляэлектроснабжениягаража№22,ул.Полесская,1Б(ГЭС-494-23,БобырМ.М.)</t>
  </si>
  <si>
    <t>СтроительствоЛЭП-0,4кВотн/всборки"2"дограницгаража№5,ул.Тореза,д.82А,корп.2а(ГЭС-512-23,ООО"КузбассМайнингСервис")</t>
  </si>
  <si>
    <t>СтроительствоЛЭП-0,4кВдляэлектроснабжениягаража№85,ш.Кондомское,12,корпус2(ГЭС-538-23,БобровскийВ.Б.)</t>
  </si>
  <si>
    <t>СтроительствоЛЭП-0,4кВотЛЭП-0,4кВдляэлектроснабжениягаража№7,ул.Полевая,17(ГЭС-481-23,ГоловкинаО.В.)</t>
  </si>
  <si>
    <t>СтроительствоЛЭП-0,4кВдляэлектроснабжениягаража№156,ш.Кондомское,12,корпус1(ГЭС-2-24,УсольцевМ.И.)</t>
  </si>
  <si>
    <t>СтроительствоЛЭП-0,4кВдляэлектроснабжениягаража№1,ул.40летВЛКСМ,124а(ГЭС-588-23,ЖерновИ.Б.)</t>
  </si>
  <si>
    <t>СтроительствоЛЭП-0,4кВдляэлектроснабжениягаража№25,ул.Запорожская,39Б(ГЭС-9-24)</t>
  </si>
  <si>
    <t>СтроительствоЛЭП-0,4кВдляэлектроснабжениягаража№34,ул.Запорожская,39Б(ГЭС-305-24,МартынюкВ.Н.)</t>
  </si>
  <si>
    <t>СтроительствоЛЭП-0,4отЛЭП-0,4кВдляэлектроснабжениягаража№9,ул.Сеченова,17-Г(ГЭС-81-24,КрасулинД.В.)</t>
  </si>
  <si>
    <t>СтроительствоВЛ-0,4кВотМТП-714дограницземельногоучастка,ул.Предмостная,54-А(ГЭС-404-23,ООО"Интерьер")</t>
  </si>
  <si>
    <t>СтроительствоЛЭП-0,4кВотРУ-0,4кВТП-142адограницземельногоучасткасоборудованиемсвязи,ул.Рудокопровая(ГЭС-594-23,ПАО"МТС")</t>
  </si>
  <si>
    <t>СтроительствоЛЭП-0,4кВотРУ-0,4кВТП-407дляэлектроснабжениягаражей,проездЧекистов,9а(ГЭС-17-24,СтукалюкН.С.)</t>
  </si>
  <si>
    <t>СтроительствоВЛ-0,4кВотВЛ-0,4кВф."Дружбы"МТП-741дляэлектроснабженияИЖС,ул.ДобраяШория,9(ГЭС-86-24)</t>
  </si>
  <si>
    <t>СтроительствоВЛ-0,4кВотВЛ-0,4кВф."Аульская"ТП-354дляэлектроснабжениятеплосетевогокомплекса№1,ул.Аульская(ГЭС-68-24)</t>
  </si>
  <si>
    <t>СтроительствоЛЭП-0,4кВотсущ.ЛЭП-0,4кВдляэлектроснабжениягаража№35,ш.Кондомское,6а,корп.1(2этаж)(ГЭС-124-24,КостинС.А.)</t>
  </si>
  <si>
    <t>СтроительствоЛЭП-0,4кВотсущ.ЛЭП-0,4кВдляэлектроснабжениягаража№7,ш.Кондомское,6А,корп.1(1этаж)(ГЭС-120-24,КостинС.А.)</t>
  </si>
  <si>
    <t>СтроительствоЛЭП-0,4кВдляэлектроснабжениягаража№103,ш.Кондомское,12,корпус2(ГЭС-213-24,ПухомелинаН.И.)</t>
  </si>
  <si>
    <t>СтроительствоВЛ-0,4кВотВЛ-0,4кВф."Гужевой"ТП-85дляИЖС,ул.Гужевая,88(ГЭС-228-24,ЛютиковД.А.)</t>
  </si>
  <si>
    <t>СтроительствоЛЭП-0,4кВдляэлектроснабжениягаража№6,ул.Запорожская,39Б(ГЭС-459-24,РыжковН.И.)</t>
  </si>
  <si>
    <t>СтроительствоЛЭП-0,4кВдляэлектроснабжениягаража№6,ш.Кондомское,12,корпус3(ГЭС-219-24,БорисовП.А.)</t>
  </si>
  <si>
    <t>СтроительствоЛЭП-0,4кВдляэлектроснабжениягаража№220,ш.Кондомское,12,корпус2(ГЭС-137-24,СергутинС.Ю.)</t>
  </si>
  <si>
    <t>СтроительствоЛЭП-0,4кВотсущ.ЛЭП-0,4кВдляэлектроснабжениягаража№108,ш.Кондомское,6Б,корп.1(ГЭС-191-24,МатвиенкоЯ.А.)</t>
  </si>
  <si>
    <t>СтроительствоЛЭП-0,4кВдляэлектроснабжениягаража№5,ул.Тореза,123б(ГЭС-176-24,ПростакД.Э.)</t>
  </si>
  <si>
    <t>СтроительствоЛЭП-0,4кВотсущ.н/всборкигаражей(поул.Кузнецова,10,корп.2)дляэлектроснабжениягаража№397,ул.Кузнецова,10,корп.3(ГЭС-152-24,МонташкевичЛ.А.)</t>
  </si>
  <si>
    <t>СтроительствоКЛ-0,4кВотРУ-0,4кВКТП-СМСдоземельногоучастка,ул.Обнорского,35,корп.18,пом.№1(ГЭС-305-23,СуесоваН.И.)</t>
  </si>
  <si>
    <t>СтроительствоЛЭП-0,4кВдляэлектроснабжениягаража№6,ул.Тореза,123б(ГЭС-309-23,ЗенинВ.И.)</t>
  </si>
  <si>
    <t>СтроительствоЛЭП-0,4кВотКЛ-0,4кВ(ТП-875-распределительныйузел№17)дляоборудованиясвязи(ГЭС-560-23,ПАО"МТС")</t>
  </si>
  <si>
    <t>СтроительствоЛЭП-0,4кВдляэлектроснабжениягаража№16,ул.Запорожская,39Б(ГЭС-281-24,ЛедовскихЕ.Г.)</t>
  </si>
  <si>
    <t>СтроительствоЛЭП-0,4кВдляэлектроснабжениягаража№13,ул.Запорожская,39Б(ГЭС-309-24,ПотаповВ.В.)</t>
  </si>
  <si>
    <t>СтроительствоЛЭП-0,4кВдляэлектроснабжениягаража№8,ул.40летВЛКСМ,124а(ГЭС-300-24,ДубровскаяН.Н.)</t>
  </si>
  <si>
    <t>СтроительствоЛЭП-0,4кВдляэлектроснабжениягаража№15,ул.40летВЛКСМ,124а,корп.1(ГЭС-304-24,АбраменкоЕ.В.)</t>
  </si>
  <si>
    <t>СтроительствоВЛ-0,4кВотВЛ-0,4кВф."Карьерная(правый)"ТП-684дляэлектроснабженияИЖС,ул.Карьерная,39(ГЭС-297-24,ИпатовВ.А.)</t>
  </si>
  <si>
    <t>СтроительствоЛЭП-0,4кВдляэлектроснабжениягаража№20,ул.Запорожская,39Б(ГЭС-324-24,ВорожищевА.В.)</t>
  </si>
  <si>
    <t>СтроительствоЛЭП-0,4кВдляэлектроснабжениягаража№18,ул.Запорожская,39Б(ГЭС-319-24)</t>
  </si>
  <si>
    <t>СтроительствоВЛ-0,4кВотВЛ-0,4кВф."Праваясторона"МТП-505дляэлектроснабженияИЖС,ул.Телеутская,стр.№11-А(ГЭС-283-24,ТерешкунМ.А.)</t>
  </si>
  <si>
    <t>СтроительствоЛЭП-0,4кВотЛЭП-0,4кВдляэлектроснабжениягаража№36,пр.Ангренский,2,корп.3(ГЭС-318-24)</t>
  </si>
  <si>
    <t>СтроительствоЛЭП-0,4кВдляэлектроснабжениянежилогоздания(отсущ.ЛЭП-0,4кВпотребителейул.Тореза,82а,корпус2а),ул.Тореза,82а,корпус3(ГЭС-342-24,БебенинЮ.Б.)</t>
  </si>
  <si>
    <t>СтроительствоЛЭП-0,4кВдляэлектроснабжениягаража№26,ул.Запорожская,39Б(ГЭС-381-24,АбрамовВ.М.)</t>
  </si>
  <si>
    <t>СтроительствоВЛ-0,4кВотВЛ-0,4кВф.КременчугскаяТП-ЮЭС-54дляэлектроснабженияГРП№572,вблизиул.Череповецкая,22(ГЭС-569-23,ООО"ГазпромгазораспределениеТомск")</t>
  </si>
  <si>
    <t>СтроительствоВЛ-0,4кВотВЛ-0,4кВф.ЧастныйсекторТП-390дляэлектроснабженияГРП№571,вблизиул.Баумана,8(ГЭС-577-23,ООО"ГазпромгазораспределениеТомск")</t>
  </si>
  <si>
    <t>СтроительствоВЛ-0,4кВотВЛ-0,4кВф.ЭлектролизныйТП-382дляэлектроснабженияГРП№570,вблизиул.Ленинградская,35(ГЭС-568-23,ООО"ГазпромгазораспределениеТомск")</t>
  </si>
  <si>
    <t>СтроительствоЛЭП-0,4кВдляэлектроснабжениягаража№12,ул.40летВЛКСМ,124а(ГЭС-449-24,БудниковФ.А)</t>
  </si>
  <si>
    <t>СтроительствоЛЭП-0,4кВдляэлектроснабжениягаража№1Б,ул.40летВЛКСМ,124а(ГЭС-384-24,ЖолбинД.Г.)</t>
  </si>
  <si>
    <t>СтроительствоЛЭП-0,4кВдляэлектроснабжениягаража№10,ул.40летВЛКСМ,124а(ГЭС-383-24,НикитинА.С.)</t>
  </si>
  <si>
    <t>СтроительствоВЛ-0,4кВотВЛ-0,4кВф."Средний"КТП-869дляИЖС,просп.Мира,зем.уч.№114(ГЭС-307-24)</t>
  </si>
  <si>
    <t>СтроительствоЛЭП-0,4кВдляэлектроснабжениягаража№10,ул.Полесская,1Б(ГЭС-452-24,ЛивицкийД.Н.)</t>
  </si>
  <si>
    <t>СтроительствоВЛ-0,4кВотВЛ-0,4кВф."Праваясторона"МТП-505дограницземельногоучастка,ул.Телеусткая,стр.№7(ГЭС-335-24,ШлеминК.А.)</t>
  </si>
  <si>
    <t>СтроительствоВЛ-0,4кВотВЛ-0,4кВф."Рябинка"МТП-744дляэлектроснабженияучастка№115,СНТ"Рябинка"(ГЭС-58-24)</t>
  </si>
  <si>
    <t>СтроительствоЛЭП-0,4кВдляэлектроснабжениягаража№12,ул.Запорожская,39Б(ГЭС-493-24,ГрошевО.Г.)</t>
  </si>
  <si>
    <t>СтроительствоЛЭП-0,4кВдляэлектроснабжениягаража№33,ул.Запорожская,39Б(ГЭС-468-24,СутягинА.Б.)</t>
  </si>
  <si>
    <t>СтроительствоВЛ-0,4кВотВЛ-0,4кВф."Рябинка"МТП-744дляэлектроснабженияучастка№95,СНТ"Рябинка"(ГЭС-235-24,ХалинС.А.)</t>
  </si>
  <si>
    <t>СтроительствоЛЭП-0,4кВдляэлектроснабжениягаража№11,ул.40летВЛКСМ,124а(ГЭС-471-24,ЧекмаревВ.В.)</t>
  </si>
  <si>
    <t>СтроительствоЛЭП-0,4кВдляэлектроснабжениягаража№1,ул.40летВЛКСМ,124а(ГЭС-469-24,КривошеинА.И.)</t>
  </si>
  <si>
    <t>СтроительствоВЛ-0,4кВотВЛ-0,4кВКТП-869доГЗУпроездТалдинский,стр.№1А(ГЭС-489-24,ИскаковаМ.А.)</t>
  </si>
  <si>
    <t>СтроительствоВЛ-0,4кВотВЛ-0,4кВф."Рябинка"МТП-744дляэлектроснабженияучастка№68,СНТ"Рябинка"(ГЭС-270-24,НезнамоваН.В.)</t>
  </si>
  <si>
    <t>СтроительствоЛЭП-0,4кВдляэлектроснабжениягаража№17,ш.Кондомское,12(ГЭС-498-24,БеляниновА.А.)</t>
  </si>
  <si>
    <t>СтроительствоВЛ-0,4кВотВЛ-0,4кВф.ПраваясторонаТП-541дляэлектроснабженияГРПШ566,Томскийпроезд(ГЭС-587-23,ООО"ГазпромгазораспределениеТомск")</t>
  </si>
  <si>
    <t>СтроительствоЛЭП-0,4кВотЛЭП-0,4кВдляэлектроснабжениягаража№12,ул.Хитарова,10(ГЭС-486-24,БересневА.П.)</t>
  </si>
  <si>
    <t>СтроительствоЛЭП-0,4кВдляэлектроснабжениягаража№24,ул.Запорожская,39Б(ГЭС-570-24,ВороновО.В.)</t>
  </si>
  <si>
    <t>СтроительствоЛЭП-0,4кВдляэлектроснабжениягаража№2,квартал№5,ГО"Ветта"(ГЭС-581-24,ГайфутдиноваН.З.)</t>
  </si>
  <si>
    <t>СтроительствоВЛ-0,4кВотВЛ-0,4кВТП-398дляэлектроснабженияИЖСул.Вятская,стр.№51(ГЭС-553-24,КуртуковА.В.)</t>
  </si>
  <si>
    <t>СтроительствоЛЭП-0,4кВдляэлектроснабжениягаража№62,ул.Полесская,1Б(ГЭС-589-24,ПолоневичВ.М.)</t>
  </si>
  <si>
    <t>СтроительствоЛЭП-0,4кВотсущ.ЛЭП-0,4кВдляэлектроснабжениягаража№15,ул.Полесская,1Бкорп.1(ГЭС-169-25,НаседкинаН.В.)</t>
  </si>
  <si>
    <t>СтроительствоЛЭП-0,4кВдляэлектроснабжениягаража№21,ул.Запорожская,39Б(ГЭС-578-24,ПоповаТ.В.)</t>
  </si>
  <si>
    <t>СтроительствоВЛ-0,4кВотВЛ-0,4кВКТП-869дляэлектроснабженияИЖСул.Талдинская,зем.уч42(ГЭС-560-24)</t>
  </si>
  <si>
    <t>СтроительствоЛЭП-0,4кВотЛЭП-0,4кВРУ-0,4кВТП-743дляэлектроснабжениярекламнойконструкцииул.Запорожская,17(ГЭС-684-24,ДубровскийК.В.)</t>
  </si>
  <si>
    <t>СтроительствоЛЭП-0,4кВдляэлектроснабжениягаража№39,ул.Кузнецова,8,корпус3ГСК"Блок"(ГЭС-579-24,БрянцевН.А.)</t>
  </si>
  <si>
    <t>СтроительствоЛЭП-0,4кВдляэлектроснабжениягаража№1,ул.Полесская,1Б,корп.1(ГЭС-629-24,КоркинД.П.)</t>
  </si>
  <si>
    <t>СтроительствоЛЭП-0,4кВдляэлектроснабженияИЖС,ул.Полевая,22(ГЭС-538-24,ТитовМ.С.)</t>
  </si>
  <si>
    <t>СтроительствоЛЭП-0,4кВотРУ-0,4кВТП-44дограницземельногоучасткасрекламнойконструкцией,пр-ктКурако,49(ГЭС-662-24)</t>
  </si>
  <si>
    <t>СтроительствоЛЭП-0,4кВдляэлектроснабжениягаража№27,ул.Запорожская,39Б(ГЭС-39-25,ХлыновскаяН.Н.)</t>
  </si>
  <si>
    <t>СтроительствоЛЭП-0,4кВдляэлектроснабжениягаража№5,ул.Запорожская,39Б(ГЭС-38-25,СкорикВ.М.)</t>
  </si>
  <si>
    <t>СтроительствоЛЭП-0,4кВдляэлектроснабжениягаража№3,ул.Запорожская,39Б(ГЭС-51-25,НаумоваЛ.С.)</t>
  </si>
  <si>
    <t>СтроительствоКЛ-0,4кВотКЛ-0,4кВ(ТП-294-гаражиСеченова,17Г)дляэлектроснабжениягаражейул.Сеченова,19Б(ГЭС-652-24,ЕгороваГ.Н.)</t>
  </si>
  <si>
    <t>СтроительствоВЛ-0,4кВотРУ-0,4кВТП-357дляэлектроснабженияАЗС,ул.Малоэтажная,12(ГЭС-321-24,ИночкинаЛ.А.)</t>
  </si>
  <si>
    <t>СтроительствоЛЭП-0,4кВотЛЭП-0,4кВдляэлектроснабжениягаража№7,просп.Пионерский,23А(ГЭС-475-24,ПановЕ.С.)</t>
  </si>
  <si>
    <t>СтроительствоЛЭП-0,4кВдляэлектроснабжениягаража№14,ул.40летВЛКСМ,124а(ГЭС-47-25,СычевИ.А.)</t>
  </si>
  <si>
    <t>СтроительствоЛЭП-0,4кВдляэлектроснабжениягаража№9,ул.40летВЛКСМ,124а(ГЭС-35-25,МазаевА.В.)</t>
  </si>
  <si>
    <t>СтроительствоЛЭП-0,4кВдляэлектроснабжениягаража№115,ш.Кондомское,12(ГЭС-672-24,КравченкоГ.Н)</t>
  </si>
  <si>
    <t>СтроительствоЛЭП-0,4кВдляэлектроснабжениягаража№23,ул.Запорожская,39Б(ГЭС-140-25,МаликоваИ.В.)</t>
  </si>
  <si>
    <t>СтроительствоВЛ-0,4кВотВЛ-0,4кВф."Леваясторона"МТП-505дляэлектроснабженияИЖС,ул.3-яТелеутская,стр.№8А(ГЭС-527-24,БорисоваГ.Ю.)</t>
  </si>
  <si>
    <t>СтроительствоЛЭП-0,4кВотРУ-0,4кВдляэлектроснабженияпоул.Глинки,24(ГЭС-328-25,ОООЭнергоТранзит)</t>
  </si>
  <si>
    <t>СтроительствоЛЭП-0,4кВдляэлектроснабжениягаража№8,ул.40летВЛКСМ,124а(ГЭС-74-25,ПеченинД.В.)</t>
  </si>
  <si>
    <t>СтроительствоЛЭП-0,4кВдляэлектроснабжениягаража№6,ул.40летВЛКСМ,124а(ГЭС-174-25,РаппуА.А.)</t>
  </si>
  <si>
    <t>СтроительствоЛЭП-0,4кВотсущ.ЛЭП-0,4кВдляэлектроснабжениягаража№31,ш.Кондомское,6Б,корп.2(ГЭС-91-25,ТрошинА.С.)</t>
  </si>
  <si>
    <t>СтроительствоЛЭП-0,4кВдляэлектроснабжениягаража№118,ш.Кондомское,12корп.2(ГЭС-121-25,СуфияровЮ.И.)</t>
  </si>
  <si>
    <t>СтроительствоЛЭП-0,4кВдляэлектроснабжениягаража№9,ул.40летВЛКСМ,124а(ГЭС-135-25,ДубовО.А.)</t>
  </si>
  <si>
    <t>СтроительствоЛЭП-0,4кВдляэлектроснабжениягаража№11,ул.Тореза,123б(ГЭС-100-25,КоваленкоА.С.)</t>
  </si>
  <si>
    <t>СтроительствоЛЭП-0,4кВдляэлектроснабжениягаража№2,ул.40летВЛКСМ,124а(ГЭС-40-25,ЛюбомскийА.С.)</t>
  </si>
  <si>
    <t>СтроительствоВЛ-0,4кВотВЛ-0,4кВКТП-869дляэлектроснабженияИЖСул.Талдинская,зем.уч52(ГЭС-61-25)</t>
  </si>
  <si>
    <t>СтроительствоЛЭП-0,4кВотРУ-0,4кВТП-103дограницучастказаявителяул.Хитарова,8пом.2(ГЭС-129-25,СалтановА.А.)</t>
  </si>
  <si>
    <t>СтроительствоЛЭП-0,4кВотВЛИ-0,4кВф.СреднийКТП-869,ул.ШахтерскойСлавы,уч.30(ГЭС-228-25)</t>
  </si>
  <si>
    <t>СтроительствоЛЭП-0,4кВотпитающегокабеляжилогодомапросп.Запсибовцев,3дляэлектроснабжениялинииосвещения(ГЭС-199-25,УДКХиБ)</t>
  </si>
  <si>
    <t>СтроительствоКЛ-0,4кВотРУ-0,4кВТП-419дляэлектроснабжениягаража,ул.40летВЛКСМ,1корп.2(ГЭС-669/1-24,ГалеевР.А.)</t>
  </si>
  <si>
    <t>СтроительствоЛЭП-0,4кВдляэлектроснабжениягаража№10,ул.Запорожская,39Б(ГЭС-187-25,ГавриловН.Ю.)</t>
  </si>
  <si>
    <t>СтроительствоЛЭП-0,4кВотсущ.ЛЭП-0,4кВдляэлектроснабжениягаража№71,ш.Кондомское,6Б,корп.1(ГЭС-203-25,МетелкинаВ.А.)</t>
  </si>
  <si>
    <t>СтроительствоЛЭП-0,4кВотсущ.ЛЭП-0,4кВдляэлектроснабжениягаража№84,ш.Кондомское,6Б,корп.1(ГЭС-183-25,ПантелееваВ.М.)</t>
  </si>
  <si>
    <t>СтроительствоЛЭП-0,4кВотсущ.ЛЭП-0,4кВдляэлектроснабжениягаража№64,ул.Полесская,1Б(ГЭС-196-25,КапустинВ.И.)</t>
  </si>
  <si>
    <t>СтроительствоЛЭП-0,4кВотсущ.ЛЭП-0,4кВдляэлектроснабжениягаража№16,ул.Полесская,1Б(ГЭС-202-25,ТхорьС.Н.)</t>
  </si>
  <si>
    <t>СтроительствоЛЭП-0,4кВотРУ-0,4кВРП-13дограницторговогопавильона,ул.Тольятти,27А(ГЭС-196-24,ЯрмаммадовР.М.оглы)</t>
  </si>
  <si>
    <t>СтроительствоЛЭП-0,4кВдляэлектроснабжениягаража№3,ул.40летВЛКСМ,124а(ГЭС-190-25,ЛущайВ.Н.)</t>
  </si>
  <si>
    <t>СтроительствоВЛ-0,4кВотРУ-0,4кВТП-123дограницземельногоучастка,пер.1ыйЭлеваторный,14(ГЭС-356-14,НигайР.В.)</t>
  </si>
  <si>
    <t>СтроительствоЛЭП-0,4кВдляэлектроснабжениягаража№12,ул.40летВЛКСМ,124а(ГЭС-212-25,ЧигарковВ.А.)</t>
  </si>
  <si>
    <t>СтроительствоЛЭП-0,4кВотВЛИ-0,4кВф.ТалдинскийКТП-869,ул.ШахтерскойСлавы,уч.98Б(ГЭС-201-25)</t>
  </si>
  <si>
    <t>СтроительствоЛЭП-0,4кВотЛЭП-0,4кВдляэлектроснабжениягаража№224,ш.Кондомское,12,корп.2(ГЭС-372-25,ЧернышевД.М.)</t>
  </si>
  <si>
    <t>СтроительствоЛЭП-0,4кВдляэлектроснабжениягаража№37,ш.Кондомское,12корп.3(ГЭС-275-25,МантуленкоС.И.)</t>
  </si>
  <si>
    <t>СтроительствоВЛ-0,4кВРУ-0,4кВТП-151дляэлектроснабжениянежилогозданияул.Транспортная,17а,корпус,3(ГЭС-55-25,ЭлоянК.Г.)</t>
  </si>
  <si>
    <t>СтроительствоВЛ-0,4кВотф.Горно-АлтайскийдляэлектроснабженияИЖСул.Вятская,стр.№60(ГЭС-247-25)</t>
  </si>
  <si>
    <t>СтроительствоЛЭП-0,4кВотЛЭП-0,4кВдограницземельногоучасткапер.Кокандский.10(ГЭС-238-25,СамохваловА.Н.)</t>
  </si>
  <si>
    <t>СтроительствоКЛ-6кВотКЛ-6кВТП-198-ТТП-4(ф.12-77ЦРП-1)доКТП-751,КТП-751,КЛ-0,4кВотРУ-0,4кВКТП-751дограницземельногоучастка42:30:0301013:61,ул.Орджоникидзе,1(ГЭС-297-23,МирошинаА.Н.)</t>
  </si>
  <si>
    <t>СтроительствоКЛ-6кВотРУ-6кВТП-727доРУ-6кВТП-732(ГЭС-446-22,МинистерствостроительстваКузбасса)</t>
  </si>
  <si>
    <t>СтроительствоКЛ-6кВдоТП-517(ГЭС-483-22,ГАУ"РЦССКузбасса")</t>
  </si>
  <si>
    <t>СтроительствоКЛ-10кВотКЛ-10кВф.5-833-2(отРП-39),КТП-880,КЛ-0,4кВотРУ-0,4кВКТП-880дограницземельногоучасткамагазина(42:30:0604057:6430),ул.Рокоссовского(ГЭС-133-24)</t>
  </si>
  <si>
    <t>СтроительствоПП-10кВиКЛ-10кВдоПП-10кВ,дограницыучастказаявителя,просп.Технический,17(ГЭС-168-25,ООО"Б-Сервис")</t>
  </si>
  <si>
    <t>СтроительствоЛЭП-0,4кВотЛЭП-0,4кВ(отРУННКТП-516)дляэлектроснабжениягаражей,ул.Тореза,123б(ГЭС-218-23,ПетякшеваН.В.)</t>
  </si>
  <si>
    <t>СтроительствоКЛ-0,4кВотРУ-0,4кВТП-803дляэлектроснабжениярекламнойконструкцииужилогодомапр.Запсибовцев,39(ГЭС-15-21,ДубровскийК.В.)</t>
  </si>
  <si>
    <t>СтроительствоТП-877иКЛ-0,4кВотРУ-0,4кВТП-877доВРУблок-секцийА,Б,В,Г,Джилогодома16Б,ул.Рокоссовского(ГЭС-725-22,ГЭС-726-22)</t>
  </si>
  <si>
    <t>СтроительствоЛЭП-0,4кВотсуществующейЛЭП-0,4кВдляэлектроснабжениягаража№12,ул.Вокзальная,47(ГЭС-430-23,КовальчукТ.В.)</t>
  </si>
  <si>
    <t>СтроительствоКЛ-0,4кВотКЛ-0,4кВ(ТП-421-40летВЛКСМ,32А)дляэлектроснабженияоборудованиясвязи,ул.40летВЛКСМ(ГЭС-337-23,БарневС.Н.)</t>
  </si>
  <si>
    <t>СтроительствоЛЭП-0,4кВотн/всборкигаражей(отТП-195)дляэлектроснабжениягаражей,ул.Циолковского,49а,ПТУ-21(ГЭС-443-23,СавинВ.В.)</t>
  </si>
  <si>
    <t>СтроительствоКЛ-0,4кВотРУ-0,4кВТП-455дограницземельногоучастказаявителя,ул.Климасенко,11а(ГЭС-417-23)</t>
  </si>
  <si>
    <t>СтроительствоКЛ-0,4кВотРУ-0,4ТП-654долиниинаружногоосвещенияобъезднойДОЗ-Топольники(участокотдома№73додома№39ул.Запорожская)(ГЭС-55-18)</t>
  </si>
  <si>
    <t>СтроительствоКЛ-0,4кВотРУ-0,4ТП-626долиниинаружногоосвещенияобъезднойДОЗ-Топольники(участокотдома№39додома№3ул.Запорожская)(ГЭС-56-18)</t>
  </si>
  <si>
    <t>СтроительствоЛЭП-0,4кВдляэлектроснабжениягаражейул.Орджоникидзе,18А,корп.6(ГЭС-593-23,МухинА.В.)</t>
  </si>
  <si>
    <t>СтроительствоЛЭП-0,4кВотн/вщитажилогодомаул.Доз,2дляэлектроснабжениярекламнойконструкции,ул.Доз,2(ГЭС-549-23,ООО"ГэллэриСервис")</t>
  </si>
  <si>
    <t>СтроительствоКЛ-0,4кВотРУ-0,4кВТП-405доВРУмногоквартирногодомаул.Горьковская,54(ГЭС-852-22,ООО"НДСК"имА.В.Косилова)</t>
  </si>
  <si>
    <t>СтроительствоТП-732иКЛ-0,4кВотРУ-0,4кВдограницземельногоучасткаобщеобразовательнойшколы,квартал-45-46,Центральныйрайон(ГЭС-446-22,МинистерствостроительстваКузбасса)</t>
  </si>
  <si>
    <t>СтроительствоКЛ-0,4кВдляэлектроснабжениягаражейпоул.Кутузова,5-А,к.2(ГЭС-388-23,ПанкратоваН.А.)</t>
  </si>
  <si>
    <t>СтроительствоЛЭП-0,4кВотЛЭП-0,4кВдляэлектроснабжениягаражей,ул.Орджоникидзе,18А,корп.5(ГЭС-83-24,ГлотовЮ.П.)</t>
  </si>
  <si>
    <t>СтроительствоЛЭП-0,4кВотЛЭП-0,4кВдляэлектроснабжениягаражей,проездКолхозный,20,корп.1(ГЭС-67-24,ВоротилищеваД.С.)</t>
  </si>
  <si>
    <t>СтроительствоТП-517иКЛ-0,4кВотРУ-0,4кВТП-517дограницземельногоучасткафутбольногоманежа,ул.Тореза,24Г(ГЭС-483-22,ГАУ"РЦССКузбасса")</t>
  </si>
  <si>
    <t>СтроительствоКЛ-0,4кВотРУ-0,4кВРП-6дограницземельногоучастказаявителя(42:30:0412017:573),ул.Тореза,61Б(ГЭС-487-23,АО"Татьяна")</t>
  </si>
  <si>
    <t>CтроительствоЛЭП-0,4кВотЛЭП-0,4кВдляэлектроснабжениягаражей,просп.Пионерский,28А(ГЭС-23-24,ПоповС.А.)</t>
  </si>
  <si>
    <t>СтроительствоКЛ-0,4кВотРУ-0,4кВТП-265дограницземельногоучасткаторговогопавильона,ул.Транспортная,131(ГЭС-36-23,ООО"Бат-Эль")</t>
  </si>
  <si>
    <t>СтроительствоКЛ-0,4кВотРУ-0,4кВТП-618дограницземельногоучастканежилогопомещения,ул.Кирова,75(ГЭС-450-24,БеляевС.И.)</t>
  </si>
  <si>
    <t>СтроительствоКЛ-0,4кВотРУ-0,4кВТП-483дограницземельногоучасткаоборудованиясвязи,ул.Тореза,105-А(ГЭС-212-24,ПАО"Ростелеком")</t>
  </si>
  <si>
    <t>СтроительстводвухКЛ-0,4кВотРУ-0,4кВТП-824доВРУМКД,ул.Косыгина,стр.№103(ГЭС-368-23,ООО"НДСК"имА.В.Косилова)</t>
  </si>
  <si>
    <t>СтроительствоКЛ-0,4кВотРУ-0,4кВТП-437дляэлектроснабжениянежилогопомещения,просп.СоветскойАрмии,20,литераБ1(ГЭС-182-24,ЧасовскихА.А.)</t>
  </si>
  <si>
    <t>СтроительствоКЛ-0,4кВотРУ-0,4кВТП-829дляэлектроснабженияторговогопавильона,ул.Косыгина,85(ГЭС-117-24,ООО"АКМО")</t>
  </si>
  <si>
    <t>СтроительствоКЛ-0,4кВотРУ-0,4кВТП-606дограницземельногоучастказаряднойстанции,ул.Тольятти(ГЭС-226-24,ООО"ГлавЭнергоСбыт")</t>
  </si>
  <si>
    <t>СтроительствоЛЭП-0,4кВотЛЭП-0,4кВдляэлектроснабжениягаража№20,пр.Строителей,5,корп.2(ГЭС-548-23,ВостриковаЕ.В.)</t>
  </si>
  <si>
    <t>СтроительствоЛЭП-0,4кВдляэлектроснабжениягаража,ул.Орджоникидзе,20-А,корпус2(ГЭС-325-24,ТкачукА.С.)</t>
  </si>
  <si>
    <t>СтроительствоКЛ-0,4кВотРУ-0,4кВТП-189дограницземельногоучастказаряднойстанции,ул.Кузнецова(ГЭС-272-24,ООО"ГлавЭнергоСбыт")</t>
  </si>
  <si>
    <t>СтроительствоЛЭП-0,4кВотн/всборкигаражей,проездКолхозный16Г(отТП-ЖКХ)дляэлектроснабжениягаража№18,проездКолхозный,16Б(ГЭС-299-24,РысевА.А.)</t>
  </si>
  <si>
    <t>СтроительствоКЛ-0,4кВотРУ-0,4кВТП-455дограницземельногоучасткаоборудованиясвязи,ул.Климасенко(ГЭС-183-24,ООО"ПТБ"Фактор")</t>
  </si>
  <si>
    <t>СтроительствоЛЭП-0,4кВдляэлектроснабжениягаража№4,ул.Металлургов,17(ГЭС-627-24,БеспалькоА.Ю.)</t>
  </si>
  <si>
    <t>СтроительствоЛЭП-0,4кВотРУ-0,4кВТП-63дляэлектроснабжениянежилогоздания,ул.Циолковского,47(ГЭС-63-25)</t>
  </si>
  <si>
    <t>СтроительствоКЛ-0,4кВотРУ-0,4кВТП-834дограницземельногоучасткапр-тАвиаторов,27А(ГЭС-494-24,ООО"АМК56")</t>
  </si>
  <si>
    <t>СтроительствоЛЭП-0,4кВотРУ-0,4кВТП-148дляэлектроснабжениянежилогоздания,ул.Кутузова,36(ГЭС-31-25)</t>
  </si>
  <si>
    <t>СтроительствоЛЭП-0,4кВотВРУжилогодома(пр.Строителей,84корп.А)дляэлектроснабжениятепловойкамерыК-5(ГЭС-13-25,ООО"ЭнергоТранзит")</t>
  </si>
  <si>
    <t>СтроительствоКЛ-0,4кВотРУ-0,4кВТП-711дограницземельногоучастказаряднойстанции,ул.Строителей,90(ГЭС-20-25,ООО"ГлавЭнергоСбыт")</t>
  </si>
  <si>
    <t>СтроительствоКЛ-6кВдоТП-753,ТП-753,КЛ-0,4кВотРУ-0,4кВТП-753дляэлектроснабжениянежилогоздания,ул.Запорожская,37-А(ГЭС-174-24,МирошинаА.Н.)</t>
  </si>
  <si>
    <t>СтроительствоКЛ-0,4кВотКЛ-0,4кВ(ТП-294-гаражиСеченова,17Г)дляэлектроснабжениягаражейул.Сеченова,19Б(ГЭС-673-24,КораблинР.А.)</t>
  </si>
  <si>
    <t>СтроительствоКЛ-0,4кВотРУ-0,4кВТП-421дограницземельногоучастказаряднойстанции,ул.40летВЛКСМ(ГЭС-260-24,ООО"ГлавЭнергоСбыт")</t>
  </si>
  <si>
    <t>СтроительствоКЛ-0,4кВотРУ-0,4кВТП-429дограницземельногоучастказаряднойстанции,ул.Климасенко(ГЭС-268-24,ООО"ГлавЭнергоСбыт")</t>
  </si>
  <si>
    <t>СтроительствоЛЭП-0,4кВдляэлектроснабжениягаража,ул.Орджоникидзе,20-А,корпус3,пом.6(ГЭС-46-25,ДаниловК.М.)</t>
  </si>
  <si>
    <t>СтроительствоЛЭП-0,4кВотРУ-0,4кВТП-815дограницземельногоучасткаул.Косыгина,49(ГЭС-62-25,УДКХиБ)</t>
  </si>
  <si>
    <t>СтроительствоЛЭП-0,4кВотВРУжилогодомаул.Ленина,95дляэлектроснабженияузлаучетаУТ-1(ГЭС-279-25,ООО"Новокузнецкаятеплосетеваякомпания")</t>
  </si>
  <si>
    <t>СтроительствоКЛ-0,4кВотРУ-0,4кВТП-370дограницеземельногоучастка,ул.Бугарева,3(ГЭС-15-25,МалюгинаГ.А.)</t>
  </si>
  <si>
    <t>СтроительствоЛЭП-0,4кВотРУ-0,4кВТП-44дляэлектроснабжениятепловойкамерыК-1(ГЭС-195-25,ООО"ЭнергоТранзит")</t>
  </si>
  <si>
    <t>СтроительствоКЛ-6кВотКЛ-6кВТП-146-ТП-115(ф."20-104"ЦРП-1)доКТП-752,КТП-752,КЛ-0,4кВотРУ-0,4кВКТП-752дограницземельногоучастка42:30:0301031:21,ул.Орджоникидзе,32А(ГЭС-260-23)</t>
  </si>
  <si>
    <t>СтроительствоКЛ-0,4кВотРУ-0,4кВТП-495дограницземельногоучастка,ул.Клименко,28корп.3(ГЭС-510-24,КулебякинМ.Н.)</t>
  </si>
  <si>
    <t>СтроительствоЛЭП-0,4кВотРУ-0,4кВТП-606дограницземельногоучасткапр-тН.С.Ермакова,7пом.156(ГЭС-166-25,КожуховаТ.С.)</t>
  </si>
  <si>
    <t>СтроительствоКЛ-0,4кВотРУ-0,4кВРП-9дон/вщитанежилогопомещения,ул.Тольятти,45Б(ГЭС-194-25,ООО"РегионСервис")</t>
  </si>
  <si>
    <t>СтроительствоЛЭП-0,4кВотРУ-0,4кВТП-736дограницземельногоучастка,ул.Полесская,1корп.5(ГЭС-59-25,ПохомовА.И.)</t>
  </si>
  <si>
    <t>СтроительствоЛЭП-0,4кВотВЛ-0,4кВ(отЦРП-2)дляэлектроснабжениянежилогозданиясклада,проездТехнический,23(ГЭС-104-24,ЛебедевО.В.)</t>
  </si>
  <si>
    <t>Монтажучетаэлектроэнергиивпомещениищитовойжилогодомаул.Глинки,3дляэлектроснабженияоборудованиясвязи(ГЭС-554-23,ПАО"Вымпел-Коммуникации")</t>
  </si>
  <si>
    <t>Монтажучетаэлектроэнергиивпомещениищитовойжилогодомаул.Тольятти,28дляэлектроснабжениянежилогопомещения(ГЭС-413-23,ВахтароваТ.В.)</t>
  </si>
  <si>
    <t>Монтажучетаэлектроэнергиивпомещениищитовойжилогодомаул.Свердлова,24дляэлектроснабженияоборудованиясвязи(ГЭС-528-23,ООО"Т2Мобайл")</t>
  </si>
  <si>
    <t>МонтажучетаэлектроэнергиинаВЛ-0,4кВф.ГорныйМТП-81дограницземельногоучастка№153,СНТ"Железнодорожник1"(ГЭС-442-23,ХалаевР.А.)</t>
  </si>
  <si>
    <t>Монтажприбораучетаэлектроэнергиинаграницегаража№91,ш.Кондомское,6Б,корп.1(ГЭС-398-23,ФроловД.Г.)</t>
  </si>
  <si>
    <t>Монтажучетаэлектроэнергиивпомещениищитовойжилогодомаул.Пирогова,18дляэлектроснабжениянежилогопомещения-магазин№20(ГЭС-535-23,ООО"Зорро")</t>
  </si>
  <si>
    <t>Монтажучетаэлектроэнергиинаграницегаража№6,ул.Народная,45(ГЭС-390-23,КолбинаГ.П.)</t>
  </si>
  <si>
    <t>МонтажучетаэлектроэнергиивРУ-0,4кВТП-54(ГЭС-559-23,МариловГ.Н.)</t>
  </si>
  <si>
    <t>ЗаменатрансформаторовтокавсистемеучетаэлектроэнергиидлянежилыхпомещенийООО"Эстуарий",ул.Ленина,43(ГЭС-582-23)</t>
  </si>
  <si>
    <t>Монтажучетаэлектроэнергиивпомещениищитовойжилогодомапр.Бардина,15дляэлектроснабженияпомещения№7(выставочныйзалмебели),пр.Бардина,15(ГЭС-544-23,ТенешеваЕ.Н.)</t>
  </si>
  <si>
    <t>Монтажучетаэлектроэнергиинаграницегаража№1,пр.Коммунаров,4а(ГЭС-224-23,СапоновВ.В.)</t>
  </si>
  <si>
    <t>Монтажучетаэлектроэнергиинаграницегаража№10,пр.Коммунаров,4а(ГЭС-258-23,ШараевА.В.)</t>
  </si>
  <si>
    <t>Монтажучетаэлектроэнергиинаграницегаража№6,пр.Коммунаров,4а(ГЭС-257-23,КравецФ.Я.)</t>
  </si>
  <si>
    <t>Монтажучетаэлектроэнергиинаграницегаража№14,пр.Коммунаров,4а(ГЭС-281-23,ЛогуноваН.В.)</t>
  </si>
  <si>
    <t>Монтажучетаэлектроэнергиинаграницегаража№7,пр.Коммунаров,4а(ГЭС-283-23,ГудзА.А.)</t>
  </si>
  <si>
    <t>Заменатрансформаторовтокадлянежилогозданиямагазинаул.Новобайдаевская,15А(ГЭС-514-23,ООО"Кузбасс-3")</t>
  </si>
  <si>
    <t>МонтажучетаэлектроэнергиивРУ-0,4кВТП-216(ГЭС-216-23,ГАУЗ"НКГБ№1им.Г.П.Курбатова")</t>
  </si>
  <si>
    <t>Монтажучетаэлектроэнергиидлявстроенногонежилогопомещенияотсетей0,4кВООО"Проспект",просп.Металлургов,43(ГЭС-589-23,ДроковаА.В.)</t>
  </si>
  <si>
    <t>МонтажучетаэлектроэнергиинаВЛ-0,4кВф."Рябинка"МТП-744награницеземельногоучастка№83,СНТ"Рябинка"(ГЭС-205-23)</t>
  </si>
  <si>
    <t>Монтажкоммутационногоаппаратаиприбораучетаэлектроэнергиинаграницегаража№8,ш.Кондомское,12,корпус3(ГЭС-336-23,КлючанцеваН.В.)</t>
  </si>
  <si>
    <t>Заменатрансформаторовтокавсистемеучетанежилыхпомещений№4-8,ул.Ленина,62(ГЭС-541-23,ГусейновР.Н.,ХохловаВ.Н.)</t>
  </si>
  <si>
    <t>МонтажучетаэлектроэнергиинаотпаечнойопореВЛ-0,4кВф."Полесской(правый)"МТП-178дляжилогодома,ул.Полесская,24(ГЭС-480-23,ДорохинА.А.)</t>
  </si>
  <si>
    <t>Монтажучетаэлектроэнергиинаграниценежилогопомещения№3,ул.Тореза,123б(ГЭС-218-23,ПетякшеваН.В.)</t>
  </si>
  <si>
    <t>Монтажучетаэлектроэнергиивпомещениищитовойжилогодомапр.СоветскойАрмии,11дляэлектроснабжениянежилогопомещения,пр.СоветскойАрмии,11(ГЭС-534-23,ЗарешноваН.Н.)</t>
  </si>
  <si>
    <t>МонтажучетаэлектроэнергиивРУ-0,4кВТП-801А(ГЭС-571-23,БаяноваЕ.Х.)</t>
  </si>
  <si>
    <t>Монтажприбораучетаэлектроэнергиинаграницегаража№378,ул.Кузнецова,10(ГЭС-383-23,ЧепуроваА.А.)</t>
  </si>
  <si>
    <t>Монтажкоммутационногоаппаратаиприбораучетаэлектроэнергиинаграницегаража№2,ш.Кондомское,12,корпус3(ГЭС-399-23,ТимонинаА.В.)</t>
  </si>
  <si>
    <t>Монтажкоммутационногоаппаратаиприбораучетаэлектроэнергиинаграницегаража№60,ш.Кондомское,12,корпус2(ГЭС-384-23,ХрибковС.В.)</t>
  </si>
  <si>
    <t>Монтажучетаэлектроэнергиивпомещениищитовойжилогодомаул.Кирова,75дляэлектроснабженияторговогопавильона(ГЭС-20-24,ООО"Славица")</t>
  </si>
  <si>
    <t>Монтажучетаэлектроэнергиивпомещениищитовойжилогодомаул.Кирова,12дляэлектроснабжениянежилогопомещения№IV(ГЭС-3-24,ЛегаеваТ.И.)</t>
  </si>
  <si>
    <t>МонтажучетаэлектроэнергиивРУ-0,4кВКТП-СМС(ГЭС-305-23,СуесоваН.И.)</t>
  </si>
  <si>
    <t>Монтажприбораучетаэлектроэнергиинаграницегаража№287,ул.Кузнецова,10,к.1(ГЭС-400-23,ВерлеС.Ф.)</t>
  </si>
  <si>
    <t>Монтажучетаэлектроэнергиинаграницегаража№1,ул.Орджоникидзе,20А(ГЭС-574-23,ВоронцоваО.Ю.)</t>
  </si>
  <si>
    <t>МонтажучетаэлектроэнергиинаотпаечнойопореВЛ-0,4кВф.КЖС-1длянежилогоздания,ул.Анодная,7(ГЭС-12-23)</t>
  </si>
  <si>
    <t>Монтажучетаэлектроэнергиивн/вщитерекламнойконструкцииудомапр.Запсибовцев,39(ГЭС-15-21,ДубровскийК.В.)</t>
  </si>
  <si>
    <t>Монтажучетаэлектроэнергиивпомещениищитовойжилогодомапросп.Дружбы,34адляэлектроснабжениянежилогопомещения№158(ГЭС-40-24,ООО"СтройДомРесурс")</t>
  </si>
  <si>
    <t>МонтажучетанаотпаечнойопореВЛ-0,4кВф.ВагоностроительнойТП-357длянежилогоздания(кад.№42:30:0104050:218),ул.Вагоностроительная(ГЭС-419-23,МесяцН.Н.)</t>
  </si>
  <si>
    <t>Монтажучетаэлектроэнергиинаграницегаража№6,ул.Тореза,123б(ГЭС-309-23,ЗенинВ.И.)</t>
  </si>
  <si>
    <t>МонтажучетанаотпаечнойопореВЛ-0,4кВф.АнтибесскийКМТП-319дляжилогодома,ул.Кисловодская,57-А(ГЭС-354-23,ИвановЕ.А.)</t>
  </si>
  <si>
    <t>МонтажучетаэлектроэнергиинаотпаечнойопореВЛ-0,4кВКТП-54-ЮЭСф.Добролюбовадляжилогодома,пер.Звездный,7(ГЭС-490-23,ПолянинаЛ.П.)</t>
  </si>
  <si>
    <t>Монтажучетаэлектроэнергиивпомещениищитовойнежилогозданияул.Транспортная,49Гдляэлектроснабжениярекламнойконструкции,ул.Транспортная,49Г(ГЭС-44-24,ДубровскийК.В.)</t>
  </si>
  <si>
    <t>МонтажприборовучетавВРУ-0,4кВблокаофисовул.Тольятти,62,корп.1длянежилыхпомещений№18,19,20(ГЭС-27-24)</t>
  </si>
  <si>
    <t>Монтажприбораучетаэлектроэнергиинаграницегаража№12,ул.Вокзальная,47(ГЭС-430-23,КовальчукТ.В.)</t>
  </si>
  <si>
    <t>Монтажкоммутационногоаппаратаиприбораучетаэлектроэнергиинаграницегаража№109,ш.Кондомское,12,корпус2(ГЭС-426-23,РыжоваЕ.А.)</t>
  </si>
  <si>
    <t>Монтажкоммутационногоаппаратаиприбораучетаэлектроэнергиинаграницегаража№182,ш.Кондомское,12,корпус1(ГЭС-497-23,МаркинаЛ.А.)</t>
  </si>
  <si>
    <t>Монтажкоммутационногоаппаратаиприбораучетаэлектроэнергиинаграницегаража№53,просп.Курако,квартал6АГО«Новый»(ГЭС-423-23,МакарчеваЕ.Б.)</t>
  </si>
  <si>
    <t>Монтажучетаэлектроэнергиидляэлектроснабженияоборудованиясвязиотсетей0,4кВКЦК,ул.Стволовая,9(ГЭС-564-23,ПАО"Вымпел-Коммуникации")</t>
  </si>
  <si>
    <t>Монтажприбораучетаэлектроэнергиинаграницегаража№185,ул.Кузнецова,10,к.2(ГЭС-422-23,ЯценкоП.С.)</t>
  </si>
  <si>
    <t>МонтажучетаэлектроэнергиинаотпаечнойопореВЛ-0,4кВф."Стартовой"ТП-309,ул.Стартовая,стр.№24(ГЭС-659-11,АюбовС.Б.)</t>
  </si>
  <si>
    <t>Монтажприбораучетавн/всборкеблокаофисоввМКД,ул.Ермакова,5дляэлектроснабжениякиоска(ГЭС-57-24,ООО"Трио")</t>
  </si>
  <si>
    <t>МонтажприбораучетавВРУ-0,4кВоборудованиясвязи,ул.40летВЛКСМ(ГЭС-337-23,БарневС.Н.)</t>
  </si>
  <si>
    <t>Монтажприбораучетаэлектроэнергиинаграницегаража№9,ул.Циолковского,49а,ПТУ-21(ГЭС-443-23,СавинВ.В.)</t>
  </si>
  <si>
    <t>МонтажучетаэлектроэнергиинаотпаечнойопореВЛ-0,4кВф."Красилова"МТП-40,ул.Красилова,1(ГЭС-550-23)</t>
  </si>
  <si>
    <t>Монтажучетаэлектроэнергиивпомещениищитовойжилогодомаул.Циолковского,2гдляэлектроснабженияторговогоздания(ГЭС-69-24)</t>
  </si>
  <si>
    <t>Переноссуществующегоприбораучетаторговогопавильона,ул.Ленина,67(ГЭС-141-24,ЛубягинаМ.М.)</t>
  </si>
  <si>
    <t>МонтажучетаэлектроэнергиинаотпаечнойопореВЛ-0,4кВф."Латугина"МТП-22дляИЖСул.Латугина,27(ГЭС-570-23)</t>
  </si>
  <si>
    <t>МонтажучетаэлектроэнергиинаВЛ-0,4кВф."Заливной"МТП-714дограницземельногоучастка,ул.Заливная,33А(ГЭС-198-23,ЖивотенкоА.Н.)</t>
  </si>
  <si>
    <t>МонтажучетаэлектроэнергиивВРУ-0,4кВнежилогоздания(автоцентриавтосервис)поул.Тореза,43-А(ГЭС-51-24,СадатовН.С.)</t>
  </si>
  <si>
    <t>МонтажучетаэлектроэнергиинаотпаечнойопореВЛ-0,4кВф."Праваясторона"МТП-505,улицаТелеутская,стр.№61(ГЭС-403-23,КрошинаН.Н.)</t>
  </si>
  <si>
    <t>Монтажучетаэлектроэнергиивпомещениищитовойжилогодомаул.Ленина,70дляэлектроснабжениянежилогопомещения№46(ГЭС-12-24,ИбрагимовК.Р.)</t>
  </si>
  <si>
    <t>Монтажучетаэлектроэнергиинаграницегаража№17,ул.Запорожская,39Б(ГЭС-18-23)</t>
  </si>
  <si>
    <t>Монтажучетаэлектроэнергиивпомещениищитовойжилогодомаул.Косыгина,5дляэлектроснабженияторговогопавильона(ГЭС-70-24,ВолковаН.С.)</t>
  </si>
  <si>
    <t>МонтажучетаэлектроэнергиинаотпаечнойопореВЛ-0,4кВф.СреднийКТП-869,ул.Талдинская,стр.№30(ГЭС-555-23)</t>
  </si>
  <si>
    <t>Монтажучетаэлектроэнергиинаграницегаража№11,пр.Коммунаров,4а(ГЭС-457-23,АрбачаковаВ.Д.)</t>
  </si>
  <si>
    <t>МонтажучетаэлектроэнергиинаопореВЛ-0,4кВф."Вагоностроительный"ТП-357,ул.Вагоностроительная,14-А(ГЭС-215-22,НахаеваН.И.)</t>
  </si>
  <si>
    <t>МонтажприбораучетавРУ-0,4кВТП-2-ДСК(ГЭС-65-24)</t>
  </si>
  <si>
    <t>Монтажучетаэлектроэнергиинаграницегаража№17,ул.Запорожская,47А(ГЭС-350-23)</t>
  </si>
  <si>
    <t>Монтажкоммутационногоаппаратаиприбораучетаэлектроэнергиинаграницегаража№181,ш.Кондомское,12,корпус1(ГЭС-473-23,ВинниковС.А.)</t>
  </si>
  <si>
    <t>Монтажприбораучетаэлектроэнергиинаграницегаража№381,ул.Кузнецова,10(ГЭС-462-23,КривошееваЕ.Г.)</t>
  </si>
  <si>
    <t>Монтажкоммутационногоаппаратаиприбораучетаэлектроэнергиинаграницегаража№11,просп.Пионерский,29а(ГЭС-498-23,НечитайлоЮ.Ф.)</t>
  </si>
  <si>
    <t>МонтажучетаэлектроэнергиинаВЛ-0,4кВф."Средний"ТП-869дляИЖС,просп.Мира,зем.уч.№98(ГЭС-253-23)</t>
  </si>
  <si>
    <t>МонтажучетаэлектроэнергиинаВЛ-0,4кВф."Средний"ТП-869дляИЖС,просп.Мира,зем.уч.№88(ГЭС-465-23)</t>
  </si>
  <si>
    <t>МонтажучетаэлектроэнергиинаВЛ-0,4кВф."Средний"ТП-869дляИЖС,просп.Мира,зем.уч.№96(ГЭС-551-23)</t>
  </si>
  <si>
    <t>МонтажучетаэлектроэнергиинаВЛ-0,4кВф."Средний"ТП-869дляИЖС,просп.Мира,зем.уч.№100(ГЭС-298-23)</t>
  </si>
  <si>
    <t>Монтажучетадляэлектроснабжениягаража№4,ГО"Механизатор",ул.Транспортная,87А(ГЭС-482-23,ГоловкинаО.В.)</t>
  </si>
  <si>
    <t>Монтажкоммутационногоаппаратаиприбораучетаэлектроэнергиидляуличногоосвещенияпоул.Карьерная(ГЭС-579-23,УДКХиБ)</t>
  </si>
  <si>
    <t>МонтажучетаэлектроэнергиинаотпаечнойопореВЛ-0,4кВф."Леваясторона"ТП-541,ул.Клубная,46А(ГЭС-415-23,АбузяровР.А.)</t>
  </si>
  <si>
    <t>Монтажучетаэлектроэнергиинаотпаечнойопореф.ДружбыМТП-741дляИЖС,ул.ДобраяШория,13(42:30:0225028:220)(ГЭС-500-23,ФефеловВ.В.)</t>
  </si>
  <si>
    <t>МонтажучетаэлектроэнергиинаотпаечнойопореВЛ-0,4кВф.СреднийКТП-869,ул.ШахтерскойСлавы,з.уч.№28(ГЭС-526-23)</t>
  </si>
  <si>
    <t>Монтажучетаэлектроэнергиидлярекламнойконструкции,ул.Обнорского,148(ГЭС-476-23,ООО"ГэллериСервис")</t>
  </si>
  <si>
    <t>МонтажучетаэлектроэнергиинаВЛ-0,4кВф."Средний"ТП-869дляжилогодома,просп.Мира,зем.уч.№90(ГЭС-192-23)</t>
  </si>
  <si>
    <t>Монтажкоммутационногоаппаратаиприбораучетаэлектроэнергиинаграницегаража№3,ул.Хитарова,10(ГЭС-496-23,ТерентьевС.В.)</t>
  </si>
  <si>
    <t>Монтажучетаэлектроэнергиивобщейн/всборке0,4кВотТП-19дляэлектроснабженияторговогопавильона(ГЭС-153-24,НовиковаО.А.)</t>
  </si>
  <si>
    <t>МонтажприбораучетавВРУполиклиники№3,просп.Металлургов,15(ГЭС-26-24,ГБУЗ"КККД")</t>
  </si>
  <si>
    <t>Монтажкоммутационногоаппаратаиприбораучетаэлектроэнергиинаграницегаража№160,ш.Кондомское,12,корпус1(ГЭС-507-23,ИшунинК.В.)</t>
  </si>
  <si>
    <t>Монтажприбораучетадлярекламнойконструкции№27,ул.Запорожская(ГЭС-327-20,ДубровскийК.В.)</t>
  </si>
  <si>
    <t>Монтажприбораучетадлярекламнойконструкции№21,ул.Запорожская(ГЭС-303-20,ДубровскийК.В.)</t>
  </si>
  <si>
    <t>Монтажприбораучетадлярекламнойконструкции№20,ул.Запорожская(ГЭС-326-20,ДубровскийК.В.)</t>
  </si>
  <si>
    <t>Монтажприбораучетадлярекламнойконструкции№29,ул.Запорожская(ГЭС-339-20,ДубровскийК.В.)</t>
  </si>
  <si>
    <t>Монтажприбораучетадлярекламнойконструкции№23,ул.Запорожская(ГЭС-338-20,ДубровскийК.В.)</t>
  </si>
  <si>
    <t>Монтажприбораучетадлярекламнойконструкции№28,ул.Запорожская(ГЭС-335-20,ДубровскийК.В.)</t>
  </si>
  <si>
    <t>Монтажприбораучетадлярекламнойконструкции№25,26,ул.Запорожская(ГЭС-357-20,ДубровскийК.В.)</t>
  </si>
  <si>
    <t>Монтажприбораучетадлярекламнойконструкции№22,ул.Запорожская(ГЭС-337-20,ДубровскийК.В.)</t>
  </si>
  <si>
    <t>Монтажприбораучетаэлектроэнергиинаграницегаража№22,ул.Полесская,1Б(ГЭС-494-23,БобырМ.М.)</t>
  </si>
  <si>
    <t>Монтажучетаэлектроэнергиинаграницегаража№5,ул.Тореза,д.82А,корп.2а(ГЭС-512-23,ООО"КузбассМайнингСервис")</t>
  </si>
  <si>
    <t>МонтажучетаэлектроэнергиинаВЛ-0,4кВф."Садовый"МТП-745награницеземельногоучастка№29СНТ"Рябинка"(ГЭС-222-23)</t>
  </si>
  <si>
    <t>МонтажприборовучетавРУ-0,4кВТП-617(ГЭС-28-24)</t>
  </si>
  <si>
    <t>Монтажкоммутационногоаппаратаиприбораучетаэлектроэнергиинаграницегаража№10,проездКолхозный,16Г(ГЭС-475-23,ВолковВ.Г.)</t>
  </si>
  <si>
    <t>МонтажучетаэлектроэнергиивРУ-0,4кВвТП-455(ГЭС-256-24,ООО"ПТБ"Фактор")</t>
  </si>
  <si>
    <t>Монтажприбораучетавн/всборкеблокаофисоввМКД,просп.Ермакова,16дляэлектроснабженияоборудованиясвязи(ГЭС-199-24,ПАО"Вымпел-Коммуникации")</t>
  </si>
  <si>
    <t>МонтажкоммутационногоаппаратаиприбораучетавРУ-0,4кВМТП-714дляуличногоосвещения(ГЭС-186-24,КомитетЖКХг.Новокузнецка)</t>
  </si>
  <si>
    <t>Монтажучетаэлектроэнергиивпомещениищитовойжилогодомаул.Клименко,40/89дляэлектроснабжениярекламнойконструкции,ул.Клименко,40(ГЭС-138-24,ООО"РуссАутодор")</t>
  </si>
  <si>
    <t>Монтажприбораучетаэлектроэнергиинаграницегаража№3,ул.Вокзальная,47(ГЭС-519-23,КиляоглоА.И.)</t>
  </si>
  <si>
    <t>Монтажучетаэлектроэнергиивпомещениищитовойжилогодомапр.Кузнецкстроевский,44дляэлектроснабженияторговогопавильона(ГЭС-205-24,ХуджамовМ.А.)</t>
  </si>
  <si>
    <t>Монтажкоммутационногоаппаратаиприбораучетаэлектроэнергиинаграницегаража№85,ш.Кондомское,12,корпус2(ГЭС-538-23,БобровскийВ.Б.)</t>
  </si>
  <si>
    <t>Монтажприбораучетаэлектроэнергиинаграницегаража№257,ул.Кузнецова,10,корп.1(ГЭС-521-23,МанаковА.А.)</t>
  </si>
  <si>
    <t>Монтажприбораучетаэлектроэнергиинаграницегаража№281,ул.Кузнецова,10,корп.1(ГЭС-563-23,ДундаЛ.А.)</t>
  </si>
  <si>
    <t>МонтажучетаэлектроэнергиинаВЛ-0,4кВф.ЭльтонскийправыйТП-569дляводопровода,ул.Днестровская,24(ГЭС-129-24,ООО"Водоканал")</t>
  </si>
  <si>
    <t>Монтажучетаэлектроэнергиинаграницегаража№16,ул.40летВЛКСМ,124а,корпус1(ГЭС-525-23,МольскийР.А.)</t>
  </si>
  <si>
    <t>Монтажприбораучетаэлектроэнергиинаграницегаража№222,ул.Кузнецова,10(ГЭС-501-23,ВоробьеваТ.И.)</t>
  </si>
  <si>
    <t>Монтажкоммутационногоаппаратаиприбораучетаэлектроэнергиинаграницегаража№2,ул.Хитарова,10(ГЭС-542-23,ЧепуровД.А.)</t>
  </si>
  <si>
    <t>Монтажучетаэлектроэнергиинаграницегаража№20,пр.Строителей,5,корп.2(ГЭС-548-23,ВостриковаЕ.В.)</t>
  </si>
  <si>
    <t>МонтажразъединителяРЛНДиучетаэлектроэнергиинаопореВЛ-10кВф.25-454-1(ГЭС-77-23,ООО"КЭНК")</t>
  </si>
  <si>
    <t>Монтажучетаэлектроэнергиинаграницегаража№4,ул.Орджоникидзе,20А,корп.1(ГЭС-572-23,ПимахинА.В.)</t>
  </si>
  <si>
    <t>МонтажприбораучетавРУ-0,4кВТП-55(ГЭС-165-24,МБУ"Специализированнаяслужбаповопросампохоронногодела")</t>
  </si>
  <si>
    <t>МонтажкоммутационногоаппаратаиприбораучетавРУ-0,4кВТП-413дляуличногоосвещения(ГЭС-193-24,КомитетЖКХг.Новокузнецка)</t>
  </si>
  <si>
    <t>Монтажучетаэлектроэнергиинаграницегаража№21,пр.Строителей,5,корп.2(ГЭС-557-23,ТрубицинВ.Е.)</t>
  </si>
  <si>
    <t>Монтажучетаэлектроэнергиинаграницегаража№7,ул.Полевая,17(ГЭС-481-23,ГоловкинаО.В.)</t>
  </si>
  <si>
    <t>Монтажучетаэлектроэнергиинаграницегаража№14,ул.Орджоникидзе,18А,корп.6(ГЭС-593-23,МухинА.В.)</t>
  </si>
  <si>
    <t>Монтажучетаэлектроэнергиинаграницегаража№17,ул.Покрышкина,23Б(ГЭС-508-23,ЮрковС.Н.)</t>
  </si>
  <si>
    <t>Монтажкоммутационногоаппаратаиприбораучетаэлектроэнергиинаграницегаража№156,ш.Кондомское,12,корпус1(ГЭС-2-24,УсольцевМ.И.)</t>
  </si>
  <si>
    <t>МонтажучетаэлектроэнергиинаВЛ-0,4кВф."Вечерней"ТП-137награницеземельногоучасткаул.Красилова,108-1(ГЭС-73-24,СтародубоваЮ.В.)</t>
  </si>
  <si>
    <t>Монтажучетаэлектроэнергиивпомещениищитовойпросп.Курако,16дляэлектроснабжениянежилогопомещения№1,просп.Курако,16(ГЭС-273-24,ЯковенкоО.В.)</t>
  </si>
  <si>
    <t>Монтажучетаэлектроэнергиинаграницегаража№3,ул.Орджоникидзе,20А(ГЭС-8-24,ДенисоваЕ.В.)</t>
  </si>
  <si>
    <t>Монтажучетаэлектроэнергиинаграницегаража№1,ул.Орджоникидзе,22А(ГЭС-7-24,ЧасовниковК.В.)</t>
  </si>
  <si>
    <t>Монтажучетаэлектроэнергиивпомещениищитовойул.Орджоникидзе,23дляэлектроснабжениятепловойкамерыК-2Дворцакультуры(ГЭС-221-24,ООО"ЭнергоТранзит")</t>
  </si>
  <si>
    <t>Монтажучетаэлектроэнергиинаграницегаража№15,пр.Коммунаров,4а(ГЭС-38-24,ЗадерейС.Н.)</t>
  </si>
  <si>
    <t>Монтажучетаэлектроэнергиинаграницегаража№6,ул.Орджоникидзе,20А(ГЭС-19-24,КаракуловВ.А.)</t>
  </si>
  <si>
    <t>МонтажучетаэлектроэнергиивРУ-0,4кВвТП-120(ГЭС-262-24,ООО"ТС-СпецСтрой")</t>
  </si>
  <si>
    <t>МонтажучетавРУ-6кВРП-16(ГЭС-186-14)</t>
  </si>
  <si>
    <t>МонтажкоммутационногоаппаратаиприбораучетавРУ-0,4кВТП-373дляуличногоосвещения(ГЭС-187-24,КомитетЖКХг.Новокузнецка)</t>
  </si>
  <si>
    <t>Монтажучетаэлектроэнергиинаграницегаража№7,ул.Орджоникидзе,18А,корп.6(ГЭС-586-23,СемерьяновЮ.М.)</t>
  </si>
  <si>
    <t>Монтажучетаэлектроэнергиинаграницегаража№18,просп.Пионерский,29а(ГЭС-13-24,ЗалесскийС.В.)</t>
  </si>
  <si>
    <t>Монтажучетаэлектроэнергиинаграницегаража№1,ул.40летВЛКСМ,124а(ГЭС-588-23,ЖерновИ.Б.)</t>
  </si>
  <si>
    <t>Монтажучетаэлектроэнергиидляэлектроснабжениярекламнойконструкции,ул.Доз,2(ГЭС-549-23,ООО"ГэллэриСервис")</t>
  </si>
  <si>
    <t>Монтажучетаэлектроэнергиидляоборудованиясвязи(ГЭС-560-23,ПАО"МТС")</t>
  </si>
  <si>
    <t>Монтажкоммутационногоаппаратаиприбораучетаэлектроэнергиинаграницегаража№25,ул.Запорожская,39Б(ГЭС-9-24)</t>
  </si>
  <si>
    <t>МонтажучетаэлектроэнергиивРУ-0,4кВвТП-350(ГЭС-248-24,УДКХиБг.Новокузнецк)</t>
  </si>
  <si>
    <t>МонтажкоммутационногоаппаратаиприбораучетавРУ-0,4кВТП-349дляуличногоосвещения(ГЭС-211-24,КомитетЖКХг.Новокузнецка)</t>
  </si>
  <si>
    <t>МонтажкоммутационногоаппаратаиприбораучетавРУ-0,4кВТП-36дляуличногоосвещения(ГЭС-215-24,КомитетЖКХг.Новокузнецка)</t>
  </si>
  <si>
    <t>Монтажучетаэлектроэнергиинаграницегаража№34,ул.Запорожская,39Б(ГЭС-305-24,МартынюкВ.Н.)</t>
  </si>
  <si>
    <t>ЗаменатрансформаторовтокавВРУ-0,4кВнежилогопомещения№174Б,просп.Кузнецкстроевский,9(ГЭС-258-24,КрюковК.В.)</t>
  </si>
  <si>
    <t>МонтажприбораучетавРУ-0,4кВТП-1ФГКУ"Национальныйгорноспасательныйцентр"(ГЭС-168-24,ООО"СПК")</t>
  </si>
  <si>
    <t>Монтажучетаэлектроэнергиивпомещениищитовойжилогодомаул.Кирова,94дляэлектроснабженияторговогопавильона(ГЭС-238-24,ООО"Абсолют")</t>
  </si>
  <si>
    <t>Монтажприбораучетаэлектроэнергиинаграницегаража№9,ул.Сеченова,17-Г(ГЭС-81-24,КрасулинД.В.)</t>
  </si>
  <si>
    <t>МонтажучетаэлектроэнергиивРУ-0,4кВвТП-150(ГЭС-317-24,КовчугаВ.Н.)</t>
  </si>
  <si>
    <t>МонтажучетаэлектроэнергиивРУ-0,4кВвТП-825(ГЭС-292-24)</t>
  </si>
  <si>
    <t>МонтажучетаэлектроэнергиинаВЛ-0,4кВф."Леваясторона"ТП-541награницеземельногоучасткаул.Клубная,32(ГЭС-66-24)</t>
  </si>
  <si>
    <t>МонтажучетаэлектроэнергиинаВЛ-0,4кВф.МагазинМТП-64награницеземельногоучасткамагазина,ул.Варшавская,3(ГЭС-108-24)</t>
  </si>
  <si>
    <t>МонтажкоммутационногоаппаратаиприбораучетавРУ-0,4кВТП-391дляуличногоосвещения(ГЭС-214-24,КомитетЖКХг.Новокузнецка)</t>
  </si>
  <si>
    <t>МонтажучетаэлектроэнергиинаВЛ-0,4кВотМТП-714дограницземельногоучастка,ул.Предмостная,54-А(ГЭС-404-23,ООО"Интерьер")</t>
  </si>
  <si>
    <t>МонтажприборовучетавРУ-0,4кВТП-433иРУ-0,4кВТП-437(ГЭС-274-24)</t>
  </si>
  <si>
    <t>Монтажучетаэлектроэнергиивпомещениищитовойпросп.Строителей,56корп.2дляэлектроснабжениянежилогопомещения,просп.Строителей,56корп.2(ГЭС-337-24,ГольцоваА.В.)</t>
  </si>
  <si>
    <t>МонтажприборовучетавРУ-0,4кВТП-857(ГЭС-127-24,МАФСУ"СШОР"Металлург")</t>
  </si>
  <si>
    <t>МонтажучетаэлектроэнергиинаВЛ-0,4кВф."Вагоностроительный"ТП-357награницеземельногоучастка,ул.Вагоностроительная,14(ГЭС-154-24,АдамянС.А.)</t>
  </si>
  <si>
    <t>МонтажкоммутационногоаппаратаиприбораучетавРУ-0,4кВТП-315дляуличногоосвещения(ГЭС-210-24,КомитетЖКХг.Новокузнецка)</t>
  </si>
  <si>
    <t>МонтажучетаэлектроэнергиивВРУ-0,4кВнежилогоздания,ул.БратьевСизых,5-А(ГЭС-322-24,МихайловА.А.)</t>
  </si>
  <si>
    <t>МонтажкоммутационногоаппаратаиприбораучетавРУ-0,4кВТП-398дляуличногоосвещения(ГЭС-194-24,КомитетЖКХг.Новокузнецка)</t>
  </si>
  <si>
    <t>МонтажприборовучетавРУ-0,4кВТП-732(ГЭС-446-22,МинистерствостроительстваКузбасса)</t>
  </si>
  <si>
    <t>Монтажучетаэлектроэнергиидляоборудованиясвязи,ул.Рудокопровая(ГЭС-594-23,ПАО"МТС")</t>
  </si>
  <si>
    <t>Монтажприбораучетаэлектроэнергиинаграницегаража№11,ул.Кутузова,5-А,к.2(ГЭС-388-23,ПанкратоваН.А.)</t>
  </si>
  <si>
    <t>МонтажучетаэлектроэнергиинаВЛ-0,4кВф."Шория"МТП-741награницеземельногоучастка,ул.Шория,36(ГЭС-79-24)</t>
  </si>
  <si>
    <t>Монтажучетаэлектроэнергиинаграницегаража№3,ул.Орджоникидзе,18А,корп.5(ГЭС-83-24,ГлотовЮ.П.)</t>
  </si>
  <si>
    <t>Монтажприбораучетаэлектроэнергиинаграницегаража№125,ул.Кузнецова,10,корп.1(ГЭС-75-24,ХромаевА.А.)</t>
  </si>
  <si>
    <t>Монтажучетаэлектроэнергиинаграницегаража№4,проездКолхозный,20,корп.1(ГЭС-67-24,ВоротилищеваД.С.)</t>
  </si>
  <si>
    <t>МонтажучетаэлектроэнергиинаВЛ-0,4кВф."Лобачевского"ТП-64награницеземельногоучастка,проездЛобачевского,стр.№2А(ГЭС-169-24,ЗолотухинаД.В.)</t>
  </si>
  <si>
    <t>Монтажучетаэлектроэнергиинаграницегаража№16,пр.Коммунаров,4а(ГЭС-82-24,ШаталовС.И.)</t>
  </si>
  <si>
    <t>Монтажучетаэлектроэнергиинаграницегаража,проездЧекистов,9а(ГЭС-17-24,СтукалюкН.С.)</t>
  </si>
  <si>
    <t>Монтажучетаэлектроэнергиивпомещениищитовойжилогозданияпр.Пионерский,57дляэлектроснабжениярекламнойконструкции(ГЭС-481-24,ДубровскийК.В.)</t>
  </si>
  <si>
    <t>МонтажучетаэлектроэнергиинаЛЭП-0,4кВф."Топкинский"МТП-715награницеземельногоучастка,ул.Топкинская,31(ГЭС-178-24,ГубинВ.Р.)</t>
  </si>
  <si>
    <t>МонтажучетаэлектроэнергиинаВЛ-0,4кВф."Дружбы"МТП-741награницеземельногоучастка,ул.ДобраяШория,9(ГЭС-86-24)</t>
  </si>
  <si>
    <t>МонтажразъединителяРЛНДиучетаэлектроэнергиинаопоре№19ВЛ-10кВф.25-454-1(ГЭС-330-23,ООО"КЭНК")</t>
  </si>
  <si>
    <t>Монтажучетаэлектроэнергиивпомещениищитовойул.Ноградская,10дляэлектроснабженияоборудованиясвязи,ул.Ноградская,10(ГЭС-320-24,ПАО"Вымпел-Коммуникации")</t>
  </si>
  <si>
    <t>Монтажучетаэлектроэнергиидляэлектроснабженияоборудованиясвязивщитовойжилогомногоквартирногодома,ул.Зорге,24(ГЭС-351-24,ООО"Т2Мобайл")</t>
  </si>
  <si>
    <t>МонтажучетаэлектроэнергиинаВЛ-0,4кВф."Шория"МТП-741награницеземельногоучастка,ул.Шория,57(ГЭС-156-24)</t>
  </si>
  <si>
    <t>МонтажприборовучетавРУ-0,4кВТП-517(ГЭС-483-22,ГАУ"РЦССКузбасса")</t>
  </si>
  <si>
    <t>МонтажкоммутационногоаппаратаиприбораучетавРУ-0,4кВТП-35дляторгово-офисногоцентрапоул.Орджоникидзе,20(ГЭС-453-24,ООО"Инвестор")</t>
  </si>
  <si>
    <t>МонтажучетаэлектроэнергиинаВЛ-0,4кВф."Аульская"ТП-354дляэлектроснабжениятеплосетевогокомплекса№1,ул.Аульская(ГЭС-68-24)</t>
  </si>
  <si>
    <t>Монтажприбораучетаэлектроэнергиинаграницегаража№35,ш.Кондомское,6а,корп.1(2этаж)(ГЭС-124-24,КостинС.А.)</t>
  </si>
  <si>
    <t>Монтажучетаэлектроэнергиинаграницегаража№18,ул.Кузнецова,10,корп.3(ГЭС-148-24,ШипачевА.А.)</t>
  </si>
  <si>
    <t>Монтажучетаэлектроэнергиинаграницегаража№2,ул.Орджоникидзе,20А,корп.1(ГЭС-119-24,КозловА.Н.)</t>
  </si>
  <si>
    <t>Монтажучетаэлектроэнергиидляэлектроснабженияоборудованиясвязивщитовойжилогомногоквартирногодома,пр-кКурако,24,пом.62(ГЭС-473-24,МестнаяобщественнаяорганизацияНовокузнецкогогородскогоокругаВсероссийскойобщественнойорганизацииветеранов(пенсионеров)войны.труда.Вооруженныхсилиправоохранительныхорганов)</t>
  </si>
  <si>
    <t>МонтажучетаэлектроэнергиинаВЛ-0,4кВф."Горноалтайский"ТП-398награницеземельногоучастка,ул.Украинская,27(ГЭС-269-24,ГалайдзинД.А.)</t>
  </si>
  <si>
    <t>МонтажучетаэлектроэнергиинаВЛ-0,4кВф."Праваясторона"ТП-869награницеземельногоучасткаИЖС,ул.ШахтерскойСлавы,1(ГЭС-298-24,ПлетневаО.А.)</t>
  </si>
  <si>
    <t>Монтажучетаэлектроэнергиинаграницегаража№4,ул.Орджоникидзе,20А(ГЭС-157-24,КузьминЕ.В.)</t>
  </si>
  <si>
    <t>МонтажучетаэлектроэнергиивРУ-0,4кВРП-6(ГЭС-487-23,АО"Татьяна")</t>
  </si>
  <si>
    <t>Монтажучетаэлектроэнергиинаграницегаража№1,просп.Пионерский,28А(ГЭС-23-24,ПоповС.А.)</t>
  </si>
  <si>
    <t>Монтажучётаэлектроэнергиинаграницегаража№31,ул.Тореза,119В(ГЭС-103-24,СафоновМ.П.)</t>
  </si>
  <si>
    <t>МонтажприбораучетавРУ-0,4кВТП-265(ГЭС-36-23,ООО"Бат-Эль")</t>
  </si>
  <si>
    <t>Монтажучетаэлектроэнергиинаграницепом.№2а,поул.Покрышкина,25Г(ГЭС-150-24,АлтуховИ.Л.)</t>
  </si>
  <si>
    <t>Монтажприбораучетаэлектроэнергиинаграницегаража№7,ш.Кондомское,6А,корп.1(1этаж)(ГЭС-120-24,КостинС.А.)</t>
  </si>
  <si>
    <t>Монтажучетаэлектроэнергиинаграницегаража(кад.№42:30:0101001:12115),ул.Орджоникидзе,20А,корп.1(ГЭС-159-24,АртамоновК.А.)</t>
  </si>
  <si>
    <t>Монтажприбораучетаэлектроэнергиинаграницегаража№203,ул.Кузнецова,10,корп.1(ГЭС-144-24,ТимонинаА.В.)</t>
  </si>
  <si>
    <t>Монтажучетаэлектроэнергиинаграницегаража№103,ш.Кондомское,12,корпус2(ГЭС-213-24,ПухомелинаН.И.)</t>
  </si>
  <si>
    <t>МонтажучетаэлектроэнергиивРУ-0,4кВТП-618(ГЭС-450-24,БеляевС.И.)</t>
  </si>
  <si>
    <t>Монтажучетаэлектроэнергиинаграницегаража№5,ул.Тореза,123б(ГЭС-176-24,ПростакД.Э.)</t>
  </si>
  <si>
    <t>Монтажучетаэлектроэнергиинаграницегаража№30,ш.Кондомское,6А,корп.1(1этаж)(ГЭС-145-24,МитинВ.М.)</t>
  </si>
  <si>
    <t>МонтажучетанаотпаечнойопореВЛИ-0,4кВф.ДружбыМТП-740дляИЖСул.Дружбы,29,с.Сосновка(ГЭС-217-24,ВожжоваМ.М.)</t>
  </si>
  <si>
    <t>Монтажучетаэлектроэнергиинаграницегаража№397,ул.Кузнецова,10,корп.3(ГЭС-152-24,МонташкевичЛ.А.)</t>
  </si>
  <si>
    <t>МонтажучетаэлектроэнергиинаВЛ-0,4кВф."Гужевой"ТП-85дляИЖС,ул.Гужевая,88(ГЭС-228-24,ЛютиковД.А.)</t>
  </si>
  <si>
    <t>МонтажучетаэлектроэнергиинаотпаечнойопореВЛ-0,4кВф."Тобольский"ТП-81дограницземельногоучастка,ул.Тобольская,102(ГЭС-330-24,ШалковаА.А.)</t>
  </si>
  <si>
    <t>Монтажучетаэлектроэнергиинаграницегаража№26,ул.Кузнецова,10,корп.3(ГЭС-185-24,РоляИ.И.)</t>
  </si>
  <si>
    <t>Монтажучетаэлектроэнергиинаграницегаража№279,ул.Кузнецова,10,корп.1(ГЭС-167-24,АнтроповА.В.)</t>
  </si>
  <si>
    <t>Монтажучетаэлектроэнергиинаграницегаража№104,ул.Кузнецова,10,корп.2(ГЭС-192-24,ЦветковР.С.)</t>
  </si>
  <si>
    <t>Монтажучетаэлектроэнергиинаграницегаража№79,ул.Кузнецова,10,корп.2(ГЭС-177-24,БеловаО.А.)</t>
  </si>
  <si>
    <t>МонтажучетаэлектроэнергиинаВЛ-0,4кВф."Аульской"ТП-354награницеземельногоучасткаИЖС,ул.Аульская,48(ГЭС-306-24,ЮсуповШ.С.)</t>
  </si>
  <si>
    <t>МонтажучетаэлектроэнергиинаВЛ-0,4кВф."Горношорский"ТП-373награницеземельногоучастка,пер.Крайний,з.уч.№25(ГЭС-253-24,ГафаровХ.Г.оглы)</t>
  </si>
  <si>
    <t>МонтажучетаэлектроэнергиинаВЛ-0,4кВф."Талдинский"КТП-869награницеземельногоучастка,ул.Талдинская,стр.№1(ГЭС-288-24,УсмановД.З.)</t>
  </si>
  <si>
    <t>Монтажучетаэлектроэнергиинаграницегаража№57,ул.Кузнецова,10,корп.3(ГЭС-197-24,ЯковлеваЛ.В.)</t>
  </si>
  <si>
    <t>Монтажучетаэлектроэнергиинаграницегаража№71,ул.Кузнецова,10,корп.2(ГЭС-162-24,ВаляевС.А.)</t>
  </si>
  <si>
    <t>Монтажучетаэлектроэнергиинаграницегаража№58,ул.Кузнецова,10,корп.2(ГЭС-204-24,УдаловаА.Ю.)</t>
  </si>
  <si>
    <t>Монтажучетаэлектроэнергиинаграницегаража№34,ул.Кузнецова,10,корп.3(ГЭС-175-24,РыжаковаС.С.)</t>
  </si>
  <si>
    <t>МонтажучетаэлектроэнергиинаотпаечнойопореВЛ-0,4кВф."Полесскаяправый"МТП-178дляземельногоучастка№24ул.Полесская(ГЭС-339-24ДороховА.А.)</t>
  </si>
  <si>
    <t>МонтажучетаэлектроэнергиинаВЛ-0,4кВф."Ангарский"ТП-538награницеземельногоучасткаИЖС,ул.Верхне-Ангарская,стр.№9(ГЭС-313-24,ЦыганковаА.А.)</t>
  </si>
  <si>
    <t>Монтажучетаэлектроэнергиинаграницегаража№13,ул.Народная,45(ГЭС-118-24,КозловА.А.)</t>
  </si>
  <si>
    <t>Монтажучетаэлектроэнергиинаграницегаража№395,ул.Кузнецова,10,корп.2(ГЭС-189-24,ШепелевА.В.)</t>
  </si>
  <si>
    <t>МонтажучетаэлектроэнергиинаотпаечнойопореВЛ-0,4кВф."Никитинской"ТП-674дограницземельногоучастка,ул.Тимирязева,8(ГЭС-338-24,МищукИ.В.)</t>
  </si>
  <si>
    <t>Монтажучетаэлектроэнергиинаграницегаража№6,ул.Запорожская,39Б(ГЭС-459-24,РыжковН.И.)</t>
  </si>
  <si>
    <t>МонтажприбораучетавВРУ-0,4кВщитовойдомаул.Тореза,68(ГЭС-503-24,ПАО"Ростелеком")</t>
  </si>
  <si>
    <t>МонтажприборовучетавРУ-0,4кВТП-247(ГЭС-540-24,НовиковД.В.)</t>
  </si>
  <si>
    <t>Монтажучетаэлектроэнергиинаграницегаража№6,ш.Кондомское,12,корпус3(ГЭС-219-24,БорисовП.А.)</t>
  </si>
  <si>
    <t>МонтажучетаэлектроэнергиинаотпаечнойопореВЛ-0,4кВф."Березовый"ТП-878,ул.Березовая,39(ГЭС-595-23,БолестаА.Е.)</t>
  </si>
  <si>
    <t>МонтажприбораучетавРУ-0,4кВТП-119длянежилогопомещениявМКДпоул.Орджоникидзе,30(ГЭС-499-24,АпальковаТ.В.)</t>
  </si>
  <si>
    <t>МонтажприбораучетавРУ-0,4кВТП-116(ГЭС-59-24,СуроваН.И.)</t>
  </si>
  <si>
    <t>Монтажучетаэлектроэнергиинаграницегаража№220,ш.Кондомское,12,корпус2(ГЭС-137-24,СергутинС.Ю.)</t>
  </si>
  <si>
    <t>Монтажкоммутационногоаппаратаиприбораучетаэлектроэнергиинаграницегараже№19,пр.Колхозный,№20,корпус2(ГЭС-209-24,БатищевА.А.)</t>
  </si>
  <si>
    <t>МонтажучетаэлектроэнергиивпомещениищитовойМКДул.Клименко,48дляэлектроснабженияоборудованиясвязи(ГЭС-539-24,ПАО"Ростелеком")</t>
  </si>
  <si>
    <t>МонтажучетаэлектроэнергиивРУ-0,4кВвТП-483(ГЭС-212-24,ПАО"Ростелеком")</t>
  </si>
  <si>
    <t>Монтажприбораучетаэлектроэнергиинаграницегаража№7,ул.Вокзальная,47,корп.1(ГЭС-128-24,ЧупринаИ.В.)</t>
  </si>
  <si>
    <t>Монтажприбораучетаэлектроэнергиинаграницегаража№108,ш.Кондомское,6Б,корп.1(ГЭС-191-24,МатвиенкоЯ.А.)</t>
  </si>
  <si>
    <t>МонтажприбораучетавРУ-0,4кВКТП-880(ГЭС-133-24)</t>
  </si>
  <si>
    <t>МонтажучетаэлектроэнергиивРУ-0,4кВТП-54(ГЭС-344-24,АО"Татьяна")</t>
  </si>
  <si>
    <t>МонтажкоммутационногоаппаратаиприбораучетаэлектроэнергиивРУ-0,4кВТП-214дляуличногоосвещенияпопр.Октябрьский(ГЭС-557-24,УДКХиБ)</t>
  </si>
  <si>
    <t>МонтажприборовучетаэлектроэнергиивРУ-0,4кВТП-27(ГЭС-457-24,ПотомакаР.О.)</t>
  </si>
  <si>
    <t>Монтажучетаэлектроэнергиидлягаража,ул.Толмачева,1,к.4(ГЭС-590-23,СуеткинО.А.)</t>
  </si>
  <si>
    <t>Монтажприбораучетавн/всборкеблокаофисовЗапорожская,73Адляэлектроснабжениянежилогопомещения№92(ГЭС-171-24,СазыкинаИ.С.)</t>
  </si>
  <si>
    <t>МонтажприбораучетавРУ-0,4кВТП-437(ГЭС-182-24,ЧасовскихА.А.)</t>
  </si>
  <si>
    <t>Монтажучетаэлектроэнергиивпомещениищитовойжилогодомаул.Кутузова,80дляэлектроснабжениянежилогопомещения№1Б(ГЭС-564-24,ЗаеваИ.А.)</t>
  </si>
  <si>
    <t>МонтажучетаэлектроэнергиивпомещениищитовойМКДпр.Дружбы,19дляэлектроснабженияостановки"Комсомольскаяплощадка",пр.Дружбы(ГЭС-595-24,ООО"Арт-Премьерсити")</t>
  </si>
  <si>
    <t>МонтажучетаэлектроэнергиивРУ-0,4кВКТП-6/0,4кВзаявителядляэлектроснабжениястроительнойплощадки(ГЭС-552-24,ООО"Челленжер")</t>
  </si>
  <si>
    <t>Монтажучетаэлектроэнергиинаграницегаража№52,ул.Кузнецова,10,корп.3(ГЭС-207-24,ПаскальнойД.С.)</t>
  </si>
  <si>
    <t>МонтажучетаэлектроэнергиинаВЛ-0,4кВотМТП-746дляИЖС,ул.Полесская,62(ГЭС-489-23)</t>
  </si>
  <si>
    <t>МонтажприбораучетавРУ-0,4кВТП-829(ГЭС-117-24,ООО"АКМО")</t>
  </si>
  <si>
    <t>МонтажучетаэлектроэнергиивРУ-0,4кВвТП-606(ГЭС-226-24,ООО"ГлавЭнергоСбыт")</t>
  </si>
  <si>
    <t>МонтажприбораучетавРУ-0,4кВКТП-751(ГЭС-297-23,МирошинаА.Н.)</t>
  </si>
  <si>
    <t>МонтажприбораучетавРУ-0,4кВТП-427(ГЭС-90-24,ООО"Кузбассстройгарант")</t>
  </si>
  <si>
    <t>МонтажучетаэлектроэнергиивВРУторговогопавильона,просп.Авиаторов,81А(ГЭС-71-24,ВолковаН.С.)</t>
  </si>
  <si>
    <t>МонтажприбораучетавРУ-0,4кВТП-271(ГЭС-113-24,ООО"Монтажэнергострой")</t>
  </si>
  <si>
    <t>МонтажприбораучетавРУ-0,4кВТП-118(ГЭС-114-24,ООО"Монтажэнергострой")</t>
  </si>
  <si>
    <t>МонтажприбораучетавРУ-0,4кВТП-828(ГЭС-56-24,ООО"СЧНедвижимость")</t>
  </si>
  <si>
    <t>МонтажучетаэлектроэнергиивРУ-0,4кВКТП-518(ГЭС-215-23,АхадовР.С.)</t>
  </si>
  <si>
    <t>МонтажучетаэлектроэнергиивРУ-0,4кВвТП-455(ГЭС-417-23)</t>
  </si>
  <si>
    <t>ЗаменатрансформаторовтокавРУ-6кВТП-155(ГЭС-561-23,ООО"Кристалл")</t>
  </si>
  <si>
    <t>Монтажприбораучетаэлектроэнергиинаграницегаража№14,ул.Вокзальная,47,корп.1(ГЭС-125-24,ВоробьеваЮ.И.)</t>
  </si>
  <si>
    <t>МонтажучетаэлектроэнергиивРУ-0,4кВТП-247ул.Тольятти,26(ГЭС-587-24,МастоваД.К.)¶</t>
  </si>
  <si>
    <t>Монтажучетаэлектроэнергиивпомещениищитовойжилогодомаул.Зорге,42дляэлектроснабженияторговогопавильонаул.Зорге,42б(ГЭС-574-24,ТатевосянА.Ш.)¶</t>
  </si>
  <si>
    <t>ЗаменакоммутационногоаппаратавРУ-0,4кВТП-826(ГЭС-677-24,КамневаЕ.Н.)</t>
  </si>
  <si>
    <t>МонтажучетаэлектроэнергиинаВЛ-0,4кВф."Эльтонскийлевый"КТП-569дляИЖСул.Ильменская,д.68(ГЭС-603-24,БуровЗ.С.)¶</t>
  </si>
  <si>
    <t>Монтажучетаэлектроэнергиинаграницегаража№107,ул.Кузнецова,10,корп.2(ГЭС-293-24,БезносоваН.В.)</t>
  </si>
  <si>
    <t>Монтажучетаэлектроэнергиинаграницегаража№55,ул.Кузнецова,10,корп.3(ГЭС-286-24,ЧистяковГ.В.)</t>
  </si>
  <si>
    <t>Монтажучетаэлектроэнергиинаграницегаража№32,ул.Кузнецова,10,корп.3(ГЭС-265-24,МакаронокМ.И.)</t>
  </si>
  <si>
    <t>МонтажучетанаотпаечнойопореВЛИ-0,4кВф.ДружбыМТП-740длядома№12ул.Дружбы,с.Сосновка(ГЭС-307-18)</t>
  </si>
  <si>
    <t>МонтажучетаэлектроэнергиинаотпаечнойопореВЛ-0,4кВф.ХабаровскаяМТП-30,ул.Хабаровская,10(ГЭС-474-24,СаттороваР.Я.)</t>
  </si>
  <si>
    <t>МонтажучетаэлектроэнергиинаотпаечнойопореВЛ-0,4кВф."Дружбы"МТП-740дограницземельногоучастка,ул.Дружбы,27(ГЭС-371-24,РешетниковА.С.)</t>
  </si>
  <si>
    <t>МонтажучетаэлектроэнергиинаотпаечнойопореВЛ-0,4кВф."Дружбы"МТП-740дограницземельногоучастка,ул.Дружбы,34(ГЭС-326-24,ДектереваИ.И.)</t>
  </si>
  <si>
    <t>МонтажучетаэлектроэнергиивРУ-0,4кВТП-291ул.Циолковского,41(ГЭС-555-24,ООО"Мария-Ра")¶</t>
  </si>
  <si>
    <t>Монтажучетаэлектроэнергиинаграницегаража№10,пр.Строителей,5Б(ГЭС-264-24,КурмачеваО.Н.)</t>
  </si>
  <si>
    <t>Монтажучетаэлектроэнергиинаграницегаража№16,ул.Запорожская,39Б(ГЭС-281-24,ЛедовскихЕ.Г.)</t>
  </si>
  <si>
    <t>Монтажучетаэлектроэнергиинаграницегаража№24,ул.Кузнецова,10,корп.3(ГЭС-271-24,ФасхутдиновА.А.)</t>
  </si>
  <si>
    <t>Монтажучетаэлектроэнергиинаграницегаража№13,ул.Запорожская,39Б(ГЭС-309-24,ПотаповВ.В.)</t>
  </si>
  <si>
    <t>Монтажучетаэлектроэнергиинаграницегаража№8,ул.Вокзальная,47(ГЭС-544-24,ТанковаН.Д.)</t>
  </si>
  <si>
    <t>Монтажучетаэлектроэнергиинаграницегаража№8,ул.40летВЛКСМ,124а(ГЭС-300-24,АбраменкоЕ.В.)</t>
  </si>
  <si>
    <t>Монтажучетаэлектроэнергиинаграницегаража№15,ул.40летВЛКСМ,124а,корп.1(ГЭС-304-24,АбраменкоЕ.В.)</t>
  </si>
  <si>
    <t>МонтажучетаэлектроэнергиинаВЛ-0,4кВф."Карьерная(правый)"ТП-684награницеземельногоучасткаИЖС,ул.Карьерная,39(ГЭС-297-24,ИпатовВ.А.)</t>
  </si>
  <si>
    <t>Монтажучетаэлектроэнергиивщитовойжилогодома№53,пр.Пионерскийдляэлектроснабжениянежилогопомещения№148(ГЭС-619-24,ЗакИ.П)¶</t>
  </si>
  <si>
    <t>МонтажприборовучетавРУ-0,4кВТП-801адлянежилогопомещения№1пр.Авиаторов,35б(ГЭС-610-24,РасуловФ.И.)¶</t>
  </si>
  <si>
    <t>Монтажприбораучетавн/всборкегаражашколы№56,ул.Новобайдаевская,(ГЭС-634-24,УДКХиБг.Новокузнецка)</t>
  </si>
  <si>
    <t>Монтажучетаэлектроэнергиинаграницегаража№7,ул.Вокзальная,47(ГЭС-327-24,ПетеркинаВ.В.)</t>
  </si>
  <si>
    <t>Монтажучетаэлектроэнергиинаграницегаража,ул.Орджоникидзе,20-А,корпус2(ГЭС-325-24,ТкачукА.С.)</t>
  </si>
  <si>
    <t>Монтажучетаэлектроэнергиинаграницегаража№20,ул.Запорожская,39Б(ГЭС-324-24,ВорожищевА.В.)</t>
  </si>
  <si>
    <t>Монтажучетаэлектроэнергиинаграницегаража№18,ул.Запорожская,39Б(ГЭС-319-24)</t>
  </si>
  <si>
    <t>Монтажучетаэлектроэнергиивщитовойжилогодома№34А,пр.Дружбыдляэлектроснабженияоборудованиясвязи(ГЭС-659-24,ПАО"Вымпел-Коммуникации")</t>
  </si>
  <si>
    <t>Монтажприборовучетавщитовойдомапоул.Горьковская,31(ГЭС-534-24,ХусейновА.Б.)</t>
  </si>
  <si>
    <t>Монтажучетаэлектроэнергиидляэлектроснабженияоборудованиясвязивщитовойжилогомногоквартирногодома,пр-тАвиаторов,89Г(ГЭС-497-24,ООО"Т2Мобайл")</t>
  </si>
  <si>
    <t>МонтажучетаэлектроэнергиивРУ-0,4кВвТП-189(ГЭС-272-24,ООО"ГлавЭнергоСбыт")</t>
  </si>
  <si>
    <t>Монтажучетаэлектроэнергиинаграницегаража№13,ул.Кузнецова,10,корп.3(ГЭС-295-24,НиколаеваЕ.А.)</t>
  </si>
  <si>
    <t>Монтажучетаэлектроэнергиинаграницегаража№9,ул.Грдины,22-А(ГЭС-243-24,СорокинМ.И.)¶</t>
  </si>
  <si>
    <t>Монтажучетаэлектроэнергиинаграницегаража№10,ул.Грдины,22-А(ГЭС-247-24,СорокинаА.В.)¶</t>
  </si>
  <si>
    <t>МонтажучетаэлектроэнергиинаВЛ-0,4кВф."Праваясторона"МТП-505награницеземельногоучасткаИЖС,ул.Телеутская,стр.№11-А(ГЭС-283-24,ТерешкунМ.А.)</t>
  </si>
  <si>
    <t>Монтажучетаэлектроэнергиинаграницегаража№39,ш.Кондомское,6А,корп.1(2этаж)(ГЭС-180-24,ПохомовА.И.)</t>
  </si>
  <si>
    <t>МонтажприбораучетавРУ-0,4кВМТП-114дляжилогодомапоул.Калужская,17(ГЭС-690-24,ООО"КЭнК")</t>
  </si>
  <si>
    <t>Монтажприбораучетаэлектроэнергиинаграницегаража№36,пр.Ангренский,2,корп.3(ГЭС-318-24)</t>
  </si>
  <si>
    <t>Монтажучетаэлектроэнергиинаграницегаража№18,проездКолхозный,16Б(ГЭС-299-24,РысевА.А.)</t>
  </si>
  <si>
    <t>Монтажприбораучетаэлектроэнергиинаграницегаража№17,ул.Сеченова,17-Г(ГЭС-331-24,БердышеваО.К.)</t>
  </si>
  <si>
    <t>Монтажучетаэлектроэнергиинаграниценежилогоздания,ул.Тореза,82а,корпус3(ГЭС-342-24,БебенинЮ.Б.)</t>
  </si>
  <si>
    <t>Монтажучетаэлектроэнергиивщитовойжилогодома№30,поул.Кузнецстроевскийдляэлектроснабжениянежилогопомещения(ГЭС-688-24,ВороноваТ.Б.)</t>
  </si>
  <si>
    <t>Монтажучетаэлектроэнергиивщитовойжилогодома№41,пр.Куракодляэлектроснабженияторговогопавильона(ГЭС-687-24,ШерстобитоваН.И.)</t>
  </si>
  <si>
    <t>МонтажучетаэлектроэнергиинаВЛ-0,4кВф."Садовый"МТП-745награницеземельногоучастка№10,СНТ"Рябинка"(ГЭС-285-24,ШилкинаО.Ю.)</t>
  </si>
  <si>
    <t>МонтажприбораучетавРУ-0,4кВРП-32дляуличногоосвещения(ГЭС-686-24,УДКХиБг.Новокузнецка)</t>
  </si>
  <si>
    <t>МонтажучетаэлектроэнергиивРУ-0,4кВвТП-455(ГЭС-183-24,ООО"ПТБ"Фактор")</t>
  </si>
  <si>
    <t>МонтажприбораучетадлянежилогопомещениявМКДпр-т.Металлургов,14пом.71(ГЭС-508-24,МолчановаЕ.Е.,ГавриловА.В.)</t>
  </si>
  <si>
    <t>Монтажучетаэлектроэнергиинаграницегаража№26,ул.Запорожская,39Б(ГЭС-381-24,АбрамовВ.М.)¶</t>
  </si>
  <si>
    <t>Монтажучетаэлектроэнергиинаграницегаража№27,ул.Запорожская,47А(ГЭС-347-24,ИвановаЛ.В.)¶</t>
  </si>
  <si>
    <t>МонтажучетаэлектроэнергиинаотпаечнойопореВЛ-0,4кВф."Чернышевский"ТП-30,ул.Садгородская,2(ГЭС-511-24ЕскинС.В.)</t>
  </si>
  <si>
    <t>МонтажучетаэлектроэнергиинаотпаечнойопореВЛ-0,4кВф."Андреевский"ТП-123,пер.1-ыйЭлеваторный,3(ГЭС-477-24)</t>
  </si>
  <si>
    <t>МонтажучетаэлектроэнергиинаотпаечнойопореВЛ-0,4кВф."КЖС-2"ТП-356,ул.Анодная,15,корп.1(ГЭС-292-14,НалобинИ.С.)</t>
  </si>
  <si>
    <t>Монтажприбораучетаэлектроэнергиинаграницегаража№3,ш.Кондомское,6а,корп.1(ГЭС-218-24,ПохомовА.И.)¶</t>
  </si>
  <si>
    <t>Монтажучетаэлектроэнергиивпомещениищитовойжилогодомаул.Олимпийская,22дляэлектроснабженияоборудованиясвязи(ГЭС-506-24,ООО"Т2Мобайл")</t>
  </si>
  <si>
    <t>МонтажприбораучетавРУ-0,4кВТП-441дляуличногоосвещения(ГЭС-630-24,УДКХиБг.Новокузнецка)</t>
  </si>
  <si>
    <t>МонтажучетаэлектроэнергиинаВЛ-0,4кВф."Садовый"МТП-745награницеземельногоучастка№9,СНТ"Рябинка"(ГЭС-397-24,ЗаречневаТ.А.)</t>
  </si>
  <si>
    <t>МонтажкоммутационногоаппаратаиприбораучетаэлектроэнергиидляГРП№572,вблизиул.Череповецкая,22(ГЭС-569-23,ООО"ГазпромгазораспределениеТомск")</t>
  </si>
  <si>
    <t>МонтажкоммутационногоаппаратаиприбораучетаэлектроэнергиидляГРП№571,вблизиул.Баумана,8(ГЭС-577-23,ООО"ГазпромгазораспределениеТомск")</t>
  </si>
  <si>
    <t>МонтажкоммутационногоаппаратаиприбораучетаэлектроэнергиидляГРП№570,вблизиул.Ленинградская,35(ГЭС-568-23,ООО"ГазпромгазораспределениеТомск")</t>
  </si>
  <si>
    <t>Монтажучетаэлектроэнергиивщитовойжилогодомапоул.Орджоникидзе,54дляэлектроснабжениярекламнойконструкции(ГЭС-689-24,ДубровскийК.В.)</t>
  </si>
  <si>
    <t>Монтажучетаэлектроэнергиивщитовойжилогодома№58,поул.Тольяттидляэлектроснабженияоборудованиясвязи(ГЭС-682-24,ПАО"Ростелеком")</t>
  </si>
  <si>
    <t>Монтажучетаэлектроэнергиинаграницегаража№12,ул.40летВЛКСМ,124а(ГЭС-449-24,БудниковФ.А)</t>
  </si>
  <si>
    <t>Монтажучетаэлектроэнергиинаграницегаража№1Б,ул.40летВЛКСМ,124а(ГЭС-384-24,ЖолбинД.Г.)</t>
  </si>
  <si>
    <t>Монтажучетаэлектроэнергиинаграницегаража№10,ул.40летВЛКСМ,124а(ГЭС-383-24,НикитинА.С.)</t>
  </si>
  <si>
    <t>Монтажучетаэлектроэнергиинаграницегаража№28,ул.Кузнецова,10,корп.3(ГЭС-393-24,ФилипповВ.П.)</t>
  </si>
  <si>
    <t>Монтажучетаэлектроэнергиинаграницегаража№161,ул.Кузнецова,10,корп.2(ГЭС-363-24,КалитинаО.Г.)</t>
  </si>
  <si>
    <t>Монтажучетаэлектроэнергиинаграницегаража№1,ул.Кузнецова,10,корп.3(ГЭС-385-24,ГуревичО.П.)</t>
  </si>
  <si>
    <t>МонтажучетаэлектроэнергиинаВЛ-0,4кВдляИЖСул.Мира,зем.уч82(ГЭС-569-24,ЧульжановС.В.)¶</t>
  </si>
  <si>
    <t>МонтажучетаэлектроэнергиинаВЛ-0,4кВф."Средний"ТП-869дляИЖС,просп.Мира,зем.уч.№114(ГЭС-307-24)</t>
  </si>
  <si>
    <t>МонтажучетаэлектроэнергиинаотпаечнойопореВЛ-0,4кВф."Шевцовой"ТП-317,ул.Шевцовой,25(ГЭС-548-24,ШульженкоС.В.)¶</t>
  </si>
  <si>
    <t>Монтажучетаэлектроэнергиинаграницегаража№86,ул.Кузнецова,10,квартал50(ГЭС-435-24,ВалишевскаяИ.Е.)</t>
  </si>
  <si>
    <t>Монтажучетаэлектроэнергиинаграницегаража№110,ул.Кузнецова,10,корп.2(ГЭС-402-24,ПетренкоС.В.)</t>
  </si>
  <si>
    <t>Монтажучетаэлектроэнергиивщитовойжилогодома№53,поул.Косыгинадляэлектроснабжениямагазина(ГЭС-663-24,ГусейновР.Н.)</t>
  </si>
  <si>
    <t>Монтажприбораучетаэлектроэнергиинаграницегаража№3,пр.Ангренский,2,корп.2(ГЭС-658-24,СильнягинМ.П.)</t>
  </si>
  <si>
    <t>Монтажучетаэлектроэнергиинаграницегаража№4,ул.Орджоникидзе,18А,корп.5(ГЭС-365-24,ВысоцкаяИ.Н.)</t>
  </si>
  <si>
    <t>Монтажприбораучетаэлектроэнергиинаграницегаража№10,ул.Полесская,1Б(ГЭС-452-24,ЛивицкийД.Н.)</t>
  </si>
  <si>
    <t>МонтажприбораучетавРУ-0,4кВТП-111длянежилогопомещения(ГЭС-76-25,ГоловинД.А.)</t>
  </si>
  <si>
    <t>Монтажучетаэлектроэнергиивщитовойжилогодомапопр.Строителей,42дляэлектроснабжениянежилогопомещения57(ГЭС-52-25)</t>
  </si>
  <si>
    <t>Монтажприбораучетаэлектроэнергиинаграницегаража№21,просп.Курако,7(ГЭС-359-24,ГороховскаяЕ.А.)</t>
  </si>
  <si>
    <t>МонтажучетаэлектроэнергиинаВЛ-0,4кВф."Садовый"МТП-745награницеземельногоучастка№18,СНТ"Рябинка"(ГЭС-479-24,КошелеваТ.В.)</t>
  </si>
  <si>
    <t>МонтажучетаэлектроэнергиинаотпаечнойопореВЛ-0,4кВф."АЗС"ООО"КэндС",ул.Ленина,86а(ГЭС-36-25,ОсиповМ.А.)</t>
  </si>
  <si>
    <t>МонтажучетаэлектроэнергиинаотпаечнойопореВЛ-0,4кВф."Дружбы"МТП-740дляжилогодома,ул.Дружбы,26(ГЭС-455-24)</t>
  </si>
  <si>
    <t>МонтажучетаэлектроэнергиивРУ-0,4кВТП-803(ГЭС-421-24,ООО"ГлавЭнергоСбыт")</t>
  </si>
  <si>
    <t>МонтажучетаэлектроэнергиивРУ-0,4кВТП-816(ГЭС-425-24,ООО"ГлавЭнергоСбыт")</t>
  </si>
  <si>
    <t>МонтажучетаэлектроэнергиивРУ-0,4кВТП-864(ГЭС-411-24,ООО"ГлавЭнергоСбыт")</t>
  </si>
  <si>
    <t>МонтажучетаэлектроэнергиивРУ-0,4кВТП-808(ГЭС-410-24,ООО"ГлавЭнергоСбыт")</t>
  </si>
  <si>
    <t>МонтажучетаэлектроэнергиивРУ-0,4кВТП-839(ГЭС-417-24,ООО"ГлавЭнергоСбыт")</t>
  </si>
  <si>
    <t>МонтажучетаэлектроэнергиивРУ-0,4кВвТП-811(ГЭС-379-24,ООО"ГлавЭнергоСбыт")</t>
  </si>
  <si>
    <t>МонтажучетаэлектроэнергиивРУ-0,4кВвТП-819(ГЭС-414-24,ООО"ГлавЭнергоСбыт")</t>
  </si>
  <si>
    <t>МонтажучетаэлектроэнергиивРУ-0,4кВвТП-830(ГЭС-377-24,ООО"ГлавЭнергоСбыт")</t>
  </si>
  <si>
    <t>МонтажучетаэлектроэнергиивРУ-0,4кВвТП-871(ГЭС-412-24,ООО"ГлавЭнергоСбыт")</t>
  </si>
  <si>
    <t>МонтажучетаэлектроэнергиивРУ-0,4кВвТП-836(ГЭС-413-24,ООО"ГлавЭнергоСбыт")</t>
  </si>
  <si>
    <t>МонтажучетаэлектроэнергиивРУ-0,4кВвТП-845(ГЭС-419-24,ООО"ГлавЭнергоСбыт")¶</t>
  </si>
  <si>
    <t>МонтажучетаэлектроэнергиивРУ-0,4кВТП-852(ГЭС-426-24,ООО"ГлавЭнергоСбыт")</t>
  </si>
  <si>
    <t>МонтажучетаэлектроэнергиивРУ-0,4кВТП-854(ГЭС-424-24,ООО"ГлавЭнергоСбыт")</t>
  </si>
  <si>
    <t>МонтажучетаэлектроэнергиивРУ-0,4кВТП-843(ГЭС-422-24,ООО"ГлавЭнергоСбыт")</t>
  </si>
  <si>
    <t>МонтажучетаэлектроэнергиивРУ-0,4кВТП-868(ГЭС-392-24,ООО"ГлавЭнергоСбыт")</t>
  </si>
  <si>
    <t>МонтажучетаэлектроэнергиивРУ-0,4кВТП-858(ГЭС-382-24,ООО"ГлавЭнергоСбыт")</t>
  </si>
  <si>
    <t>МонтажучетаэлектроэнергиивРУ-0,4кВТП-805(ГЭС-415-24,ООО"ГлавЭнергоСбыт")</t>
  </si>
  <si>
    <t>МонтажучетаэлектроэнергиинаотпаечнойопореВЛ-0,4кВф."Праваясторона"МТП-505дограницземельногоучастка,ул.Телеусткая,стр.№7(ГЭС-335-24,ШлеминК.А.)</t>
  </si>
  <si>
    <t>Монтажучетаэлектроэнергиивщитовойжилогодомапопр.Октябрьский,7дляэлектроснабжениянежилогопомещения(ГЭС-56-25,НосоваЗ.М.)</t>
  </si>
  <si>
    <t>МонтажучетаэлектроэнергиинаВЛ-0,4кВф."Рябинка"МТП-744награницеземельногоучастка№122,СНТ"Рябинка"(ГЭС-54-24,НовиковаН.И.)</t>
  </si>
  <si>
    <t>МонтажучетаэлектроэнергиинаВЛ-0,4кВф."Рябинка"МТП-744награницеземельногоучастка№104,СНТ"Рябинка"(ГЭС-84-24,КозловаТ.Х.)</t>
  </si>
  <si>
    <t>МонтажучетаэлектроэнергиинаВЛ-0,4кВф."Рябинка"МТП-744награницеземельногоучастка№115,СНТ"Рябинка"(ГЭС-58-24,КоверинаЕ.А.)</t>
  </si>
  <si>
    <t>Монтажучетаэлектроэнергиинаграницегаража№12,ул.Запорожская,39Б(ГЭС-493-24,ГрошевО.Г.)</t>
  </si>
  <si>
    <t>Монтажучетаэлектроэнергиинаграницегаража№33,ул.Запорожская,39Б(ГЭС-468-24,СутягинА.Б.)</t>
  </si>
  <si>
    <t>МонтажучетаэлектроэнергиинаВЛ-0,4кВф."Сады"МТП-744дляэлектроснабженияучастка№95,СНТ"Рябинка"(ГЭС-235-24,ХалинС.А.)¶</t>
  </si>
  <si>
    <t>Монтажучетаэлектроэнергиинаграницегаража№84,ул.Кузнецова,10корп.2(ГЭС-482-24,КалашниковА.Н.)</t>
  </si>
  <si>
    <t>Монтажучетаэлектроэнергиинаграницегаража№396,ул.Кузнецова,10(ГЭС-478-24,СосновскийИ.Б.)</t>
  </si>
  <si>
    <t>МонтажприборовучетавРУ-0,4кВТП-262длянежилыхпомещений№129,130,131попр.Дружбы,65(ГЭС-647-24,АО"Тандер")</t>
  </si>
  <si>
    <t>МонтажучетаэлектроэнергиивРУ-0,4кВТП-810(ГЭС-420-24,ООО"ГлавЭнергоСбыт")</t>
  </si>
  <si>
    <t>МонтажучетаэлектроэнергиинаВЛ-0,4кВф."Пойменная"ТП-507дляИЖС,ул.Пойменная,22(ГЭС-250-24)¶</t>
  </si>
  <si>
    <t>Монтажучетаэлектроэнергиинаграницегаража№11,ул.40летВЛКСМ,124а(ГЭС-471-24,ЧекмаревВ.В.)</t>
  </si>
  <si>
    <t>Монтажучетаэлектроэнергиинаграницегаража№1,ул.40летВЛКСМ,124а(ГЭС-469-24,КривошеинА.И.)</t>
  </si>
  <si>
    <t>МонтажучетаэлектроэнергиинаВЛ-0,4кВф."Талдинский"КТП-869награницеземельногоучастка,проездТалдинский,стр.№1А(ГЭС-489-24,ИскаковаМ.А.)</t>
  </si>
  <si>
    <t>Монтажучетаэлектроэнергиивщитовойжилогодома№14,поул.Спартака,14дляэлектроснабжениянежилогопомещения(ГЭС-33-25,ЛобасЕ.В.)</t>
  </si>
  <si>
    <t>Монтажучетаэлектроэнергиидлянежилогозданиясклада,проездТехнический,23(ГЭС-104-24,ЛебедевО.В.)</t>
  </si>
  <si>
    <t>Монтажприбораучетаэлектроэнергиинаграницегаража№4,просп.Строителей,7,корп.14(ГЭС-462-24,КазанцевС.А.)</t>
  </si>
  <si>
    <t>Монтажучетаэлектроэнергиинаграницегаража,просп.Курако,9б,пом.4А(ГЭС-465-24,ПлетеневС.В.)</t>
  </si>
  <si>
    <t>МонтажучетаэлектроэнергиинаВЛ-0,4кВф."Сады"МТП-744награницеземельногоучастка№87,СНТ"Рябинка"(ГЭС-241-24,КалугинД.А.)¶</t>
  </si>
  <si>
    <t>МонтажучетаэлектроэнергиинаВЛ-0,4кВф."Сады"МТП-744награницеземельногоучастка№68,СНТ"Рябинка"(ГЭС-270-24,НезнамоваН.В.)</t>
  </si>
  <si>
    <t>МонтажучетаэлектроэнергиинаВЛ-0,4кВф."Рябинка"МТП-744дляэлектроснабженияучастка№73,СНТ"Рябинка"(ГЭС-504-24,МедведковА.В.)</t>
  </si>
  <si>
    <t>Монтажприбораучетаэлектроэнергиинаграницегаража№3,ул.Кутузова,5-А,к.2(ГЭС-483-24,МихайловМ.В.)</t>
  </si>
  <si>
    <t>МонтажприборовучетавРУ-0,4кВТП-161иРУ-0,4кВТП-165(ГЭС-505-24ОООСамарскаяфакторинговаякомпания)</t>
  </si>
  <si>
    <t>МонтажкоммутационногоаппаратаиприбораучетаэлектроэнергиидляГРПШ2,ул.Коммунарка(ГЭС-573-23,ООО"ГазпромгазораспределениеТомск")</t>
  </si>
  <si>
    <t>Монтажучетаэлектроэнергиинаграницегаража№17,ш.Кондомское,12(ГЭС-498-24,БеляниновА.А.)</t>
  </si>
  <si>
    <t>Монтажучетаэлектроэнергиинаграницегаража№21,просп.Пионерский,29а(ГЭС-372-24,КирьяновА.А.)</t>
  </si>
  <si>
    <t>МонтажкоммутационногоаппаратаиприбораучетаэлектроэнергиидляГРПШ566,Томскийпроезд(ГЭС-587-23,ООО"ГазпромгазораспределениеТомск")</t>
  </si>
  <si>
    <t>Монтажучетаэлектроэнергиинаграницегаража№6,ул.Вокзальная,47(ГЭС-490-24,НикитинС.В.)</t>
  </si>
  <si>
    <t>МонтажучетаэлектроэнергиинаВЛ-0,4кВф."Сады"МТП-744награницеземельногоучастка№47,СНТ"Рябинка"(ГЭС-280-24,ШевченкоЛ.М.)</t>
  </si>
  <si>
    <t>МонтажучетаэлектроэнергиинаВЛ-0,4кВф."Рябинка"МТП-744дляэлектроснабжениядома№69,СНТ"Рябинка"(ГЭС-594-24,СысоеваТ.А.)¶</t>
  </si>
  <si>
    <t>Монтажучетаэлектроэнергиинаграницегаража№241,ул.Кузнецова,10(ГЭС-492-24,КоллекционовВ.В.)</t>
  </si>
  <si>
    <t>Монтажучетаэлектроэнергиинаграницегаража№10,ул.Кузнецова,10корп.3(ГЭС-472-24,ШакировР.К.)</t>
  </si>
  <si>
    <t>Монтажучетаэлектроэнергиинаграницегаража№4,ул.Металлургов,17(ГЭС-627-24,БеспалькоА.Ю.)¶</t>
  </si>
  <si>
    <t>Монтажучетаэлектроэнергиинаграницегаража№8,ул.Металлургов,17(ГЭС-611-24,ВоронцовА.В.)¶</t>
  </si>
  <si>
    <t>МонтажучетаэлектроэнергиинаВЛ-0,4кВф."Вечерней"ТП-137дляИЖСул.40летОктября,д.105(ГЭС-644-24,КоневВ.Е.)</t>
  </si>
  <si>
    <t>Монтажкоммутационногоаппаратаиприбораучетаэлектроэнергиинаграницегаража№49,ул.Курако,3б,корп.1(квартал6А)(ГЭС-601-24,АгарковГ.И.)¶</t>
  </si>
  <si>
    <t>Монтажучетаэлектроэнергиинаграницегаража№88,ул.Кузнецова,10(ГЭС-549-24,ОболенцевБ.Н.)</t>
  </si>
  <si>
    <t>Монтажучетаэлектроэнергиинаграницегаража№29,ул.Кузнецова,10,корп.3(ГЭС-542-24,БуймовС.Н.)¶</t>
  </si>
  <si>
    <t>МонтажучетаэлектроэнергиивРУ-0,4кВТП-629(ГЭС-436-24,ООО"ГлавЭнергоСбыт")</t>
  </si>
  <si>
    <t>МонтажучетаэлектроэнергиивРУ-0,4кВТП-628(ГЭС-445-24,ООО"ГлавЭнергоСбыт")</t>
  </si>
  <si>
    <t>МонтажучетаэлектроэнергиивРУ-0,4кВТП-657(ГЭС-432-24,ООО"ГлавЭнергоСбыт")</t>
  </si>
  <si>
    <t>МонтажучетаэлектроэнергиивРУ-0,4кВТП-692(ГЭС-406-24,ООО"ГлавЭнергоСбыт")</t>
  </si>
  <si>
    <t>МонтажучетаэлектроэнергиинаВЛ-0,4кВф."Частныйсектор"ТП-343награницеземельногоучастка,ул.Широкая,81-А(ГЭС-289-24,АбрамовА.Н.)</t>
  </si>
  <si>
    <t>МонтажучетаэлектроэнергиинаотпаечнойопореВЛ-0,4кВф.СреднийМТП-869,п-ктМира70(ГЭС-466-24)</t>
  </si>
  <si>
    <t>Монтажкоммутационногоаппаратаиприбораучетаэлектроэнергиинаграницегаража№12,ул.Хитарова,10(ГЭС-486-24,БересневА.П.)</t>
  </si>
  <si>
    <t>МонтажучетаэлектроэнергиинаВЛ-0,4кВф."Садовый"МТП-745дляэлектроснабженияучастка№8,СНТ"Рябинка"(ГЭС-625-24,МедведевД.В.)¶</t>
  </si>
  <si>
    <t>МонтажприборовучетавРУ-0,4кВРП-36дляМКДпоул.Свердлова,9секцияА(ГЭС-605-24,ООО"Специализированныйзастройщик"Союз")</t>
  </si>
  <si>
    <t>Монтажучетаэлектроэнергиинаграницегаража№83,ул.Кузнецова,10,корп.2(ГЭС-596-24,ВагинП.О.)¶</t>
  </si>
  <si>
    <t>МонтажприборовучетавРУ-0,4кВРП-36(ГЭС-604-24,ООО"Специализированныйзастройщик"Союз")</t>
  </si>
  <si>
    <t>МонтажприборовучетавРУ-0,4кВРП-36дляМКДпоул.Свердлова,9секцияВ(ГЭС-606-24,ООО"Специализированныйзастройщик"Союз")</t>
  </si>
  <si>
    <t>Монтажучетаэлектроэнергиинаграницегаража№24,ул.Запорожская,39Б(ГЭС-570-24,ВороновО.В.)¶</t>
  </si>
  <si>
    <t>Монтажучетаэлектроэнергиинаграницегаража№2,квартал№5,ГО"Ветта"(ГЭС-581-24,ГайфутдиноваН.З.)¶</t>
  </si>
  <si>
    <t>МонтажучетаэлектроэнергиинаВЛ-0,4кВдляИЖСул.Вятская,стр.№51(ГЭС-553-24,КуртуковА.В.)¶</t>
  </si>
  <si>
    <t>Монтажприбораучетаэлектроэнергиинаграницегаража№62,ул.Полесская,1Б(ГЭС-589-24,ПолоневичВ.М.)¶</t>
  </si>
  <si>
    <t>Монтажприбораучетаэлектроэнергиинаграницегаража№15,ул.Полесская,1Бкорп.1(ГЭС-169-25,НаседкинаН.В.)</t>
  </si>
  <si>
    <t>Монтажучетаэлектроэнергиинаграницегаража№113,ул.Кузнецова,10корп.2(ГЭС-496-24,КузьминВ.В.)</t>
  </si>
  <si>
    <t>Монтажучетаэлектроэнергиинаграницегаража№4,ул.Кузнецова,10,корп.3(ГЭС-600-24,КирносовА.М.)¶</t>
  </si>
  <si>
    <t>Монтажучетаэлектроэнергиинаграницегаража№57А,ул.Кузнецова,10,корп.2(ГЭС-617-24,МолчановаЕ.Г.)¶</t>
  </si>
  <si>
    <t>Заменатрансформаторовтокавсистемеучетаэлектроэнергиидлянежилогоздания-кафе,просп.СоветскойАрмии,44А(ГЭС-202-24,ГюлебакМ.)</t>
  </si>
  <si>
    <t>МонтажприбораучетавРУ-0,4кВТП-521(ГЭС-192-25,ОООНДСК)</t>
  </si>
  <si>
    <t>Монтажучетаэлектроэнергиинаграницегаража№21,ул.Запорожская,39Б(ГЭС-578-24,ПоповаТ.В.)</t>
  </si>
  <si>
    <t>Монтажприбораучетанаграницегаража№16,ул.Грдины,22Б(ГЭС-545-24,ЯнышеваЗ.В.)¶</t>
  </si>
  <si>
    <t>МонтажучетаэлектроэнергиинаВЛ-0,4кВдляИЖСул.Талдинская,зем.уч42(ГЭС-560-24)¶</t>
  </si>
  <si>
    <t>МонтажучетаэлектроэнергиинаотпаечнойопореВЛ-0,4кВф.СреднийКТП-869,ул.ШахтерскойСлавы,31(ГЭС-642-24,КузьминН.А.)</t>
  </si>
  <si>
    <t>МонтажучетаэлектроэнергиинаотпаечнойопореВЛ-0,4кВф.СреднийКТП-869,ул.ШахтерскойСлавы,29(ГЭС-637-24,МиткевичМ.В.)</t>
  </si>
  <si>
    <t>Монтажучетаэлектроэнергииотпитающегокабеляпросп.Металлургов,14дляэлектроснабжениясветофорногообъекта(ГЭС-98-25,КомитетЖКХг.Новокузнецка)</t>
  </si>
  <si>
    <t>Монтажкоммутационногоаппаратаиприбораучетаэлектроэнергиинаграницегаража№12-А,ул.Покрышкина,25БГЭС-599-24,СимоноваЛ.Г.)¶</t>
  </si>
  <si>
    <t>Монтажучетаэлектроэнергиидлянежилогоздания,ул.Сибиряков-Гвардейцев,д.1а(ГЭС-607-24)¶</t>
  </si>
  <si>
    <t>Монтажучетаэлектроэнергиинаграницегаража№53,ул.Кузнецова,10,корп.3(ГЭС-566-24,ВащенкоО.А.)¶</t>
  </si>
  <si>
    <t>МонтажучетаэлектроэнергиинаВЛ-0,4кВф."Шория"МТП-741награницеземельногоучастка,ул.Шория,40(ГЭС-645-24)</t>
  </si>
  <si>
    <t>МонтажучетаэлектроэнергиинаВЛ-0,4кВф."Садовый"МТП-745дляэлектроснабженияучастка№64,СНТ"Рябинка"(ГЭС-11-25,ИзыгашевА.П.)</t>
  </si>
  <si>
    <t>МонтажприбораучетавРУ-0,4кВТП-63(ГЭС-63-25)</t>
  </si>
  <si>
    <t>МонтажкоммутационногоаппаратаиприбораучетавРУ-0,4кВТП-108дляуличногоосвещения(ГЭС-134-25,КомитетЖКХг.Новокузнецка)</t>
  </si>
  <si>
    <t>Монтажучетавн/вщитерекламнойконструкции№24(ГЭС-684-24,ДубровскийК.В.)</t>
  </si>
  <si>
    <t>МонтажучетаэлектроэнергиивРУ-0,4кВТП-834(ГЭС-494-24,ООО"АМК56")</t>
  </si>
  <si>
    <t>Монтажучетаэлектроэнергиинаграницегаража№39,ул.Кузнецова,8,корпус3ГСК"Блок"(ГЭС-579-24,БрянцевН.А.)¶</t>
  </si>
  <si>
    <t>МонтажучетаэлектроэнергиивРУ-0,4кВвТП-657(ГЭС-37-25,КустовА.С.)</t>
  </si>
  <si>
    <t>МонтажприбораучетавРУ-0,4кВТП-148(ГЭС-31-25)</t>
  </si>
  <si>
    <t>МонтажкоммутационногоаппаратаиприбораучетавРУ-0,4кВТП-1дляуличногоосвещения(ГЭС-145-25,КомитетЖКХг.Новокузнецка)</t>
  </si>
  <si>
    <t>МонтажучетаэлектроэнергиинаВЛ-0,4кВф."Ясной"дляэлектроснабженияул.ВиктораПетрова,9(ГЭС-69-25)</t>
  </si>
  <si>
    <t>МонтажучетаэлектроэнергиинаВЛ-0,4кВф."Садовый"МТП-745дляэлектроснабженияучастка№20,СНТ"Рябинка"(ГЭС-58-25,АрхиповскаяА.Г.)</t>
  </si>
  <si>
    <t>МонтажприбораучетавРУ-0,4кВТП-872длянежилогопомещения(ГЭС-50-25,ООО"НДСК")</t>
  </si>
  <si>
    <t>МонтажкоммутационногоаппаратаиприбораучетавРУ-0,4кВТП-503дляуличногоосвещения(ГЭС-125-25,КомитетЖКХг.Новокузнецка)</t>
  </si>
  <si>
    <t>МонтажкоммутационногоаппаратаиприбораучетавРУ-0,4кВТП-539дляуличногоосвещения(ГЭС-117-25,КомитетЖКХг.Новокузнецка)</t>
  </si>
  <si>
    <t>МонтажкоммутационногоаппаратаиприбораучетавРУ-0,4кВТП-317дляуличногоосвещения(ГЭС-143-25,КомитетЖКХг.Новокузнецка)</t>
  </si>
  <si>
    <t>МонтажкоммутационногоаппаратаиприбораучетавРУ-0,4кВТП-316дляуличногоосвещения(ГЭС-131-25,КомитетЖКХг.Новокузнецка)</t>
  </si>
  <si>
    <t>МонтажкоммутационногоаппаратаиприбораучетавРУ-0,4кВМТП-318дляуличногоосвещения(ГЭС-126-25,КомитетЖКХг.Новокузнецка)</t>
  </si>
  <si>
    <t>МонтажкоммутационногоаппаратаиприбораучетавРУ-0,4кВТП-320дляуличногоосвещения(ГЭС-141-25,КомитетЖКХг.Новокузнецка)</t>
  </si>
  <si>
    <t>МонтажкоммутационногоаппаратаиприбораучетавРУ-0,4кВТП-321дляуличногоосвещения(ГЭС-132-25,КомитетЖКХг.Новокузнецка)</t>
  </si>
  <si>
    <t>Монтажприбораучетаэлектроэнергиинаграницегаража№1,ул.Полесская,1Б,корп.1(ГЭС-629-24,КоркинД.П.)¶</t>
  </si>
  <si>
    <t>Монтажучетаэлектроэнергиинаграницегаража№99,ул.Кузнецова,10,корп.2(ГЭС-622-24,ПрокопьеваЕ.Г.)¶</t>
  </si>
  <si>
    <t>Монтажучетаэлектроэнергиинаграницегаража№66,ул.Кузнецова,10(ГЭС-648-24,ПершинЮ.А.)</t>
  </si>
  <si>
    <t>Монтажучетаэлектроэнергиинаграницегаража№92,ул.Кузнецова,10(ГЭС-636-24,МатыновА.А.)</t>
  </si>
  <si>
    <t>Монтажучетаэлектроэнергиинаграницегаража№72,ул.Кузнецова,10корп.2(ГЭС-649-24,АфонинМ.А.)</t>
  </si>
  <si>
    <t>МонтажкоммутационногоаппаратаиприбораучетаэлектроэнергиидляГРПШ566,ул.Депутатская(ГЭС-11-24,ООО"ГазпромгазораспределениеТомск")</t>
  </si>
  <si>
    <t>МонтажкоммутационногоаппаратаиприбораучетавРУ-0,4кВТП-569дляуличногоосвещения(ГЭС-155-25,КомитетЖКХг.Новокузнецка)</t>
  </si>
  <si>
    <t>Монтажучетаэлектроэнергиинаграницегаража№30,ул.Кузнецова,10,корп.3(ГЭС-635-24,ЧеряпинаЛ.А.)</t>
  </si>
  <si>
    <t>МонтажучетаэлектроэнергиивВРУжилогодомапр.Строителей84корп.А(ГЭС-13-25,ООО"ЭнергоТранзит")</t>
  </si>
  <si>
    <t>Монтажучетаэлектроэнергиинаграницегаража№13,пр.Строителей,5,корп.2(ГЭС-639-24,СергееваЛ.И.)</t>
  </si>
  <si>
    <t>Монтажучетаэлектроэнергиинаграницегаража№39,ул.Кузнецова,10корп.3(ГЭС-670-24,КузнецовА.И.)</t>
  </si>
  <si>
    <t>Монтажв/воборудованиявРУ-6кВТП-293(ООО"МЕДИКА-2",ГЭС-29-19)</t>
  </si>
  <si>
    <t>МонтажкоммутационногоаппаратаиприбораучетавРУ-0,4кВТП-178дляуличногоосвещения(ГЭС-130-25,КомитетЖКХг.Новокузнецка)</t>
  </si>
  <si>
    <t>Монтажучетаэлектроэнергиивщитовойжилогодома№37,ул.Рокоссовскогодляэлектроснабжениямагазинаул.Рокоссовского,27б(ГЭС-608-24)¶</t>
  </si>
  <si>
    <t>МонтажучетаэлектроэнергиивРУ-0,4кВвТП-860(ГЭС-376-24,ООО"ГлавЭнергоСбыт")</t>
  </si>
  <si>
    <t>МонтажприбораучетавРУ-0,4кВРП-20длясооружениисвязипоул.Запорожская42:30:0301067(ГЭС-480-24,ООО"подразделениетранспортнойбезопасности"Фактор")</t>
  </si>
  <si>
    <t>МонтажучетаэлектроэнергиивРУ-0,4кВвТП-827(ГЭС-378-24,ООО"ГлавЭнергоСбыт")</t>
  </si>
  <si>
    <t>МонтажучетаэлектроэнергиивРУ-0,4кВТП-701(ГЭС-409-24,ООО"ГлавЭнергоСбыт")</t>
  </si>
  <si>
    <t>Монтажучетаэлектроэнергиинаграницегаража№19,пр.Строителей,5б,корп.1(ГЭС-654-24,СарычевР.Е.)</t>
  </si>
  <si>
    <t>Монтажучетаэлектроэнергиивщитовойжилогодомапоул.Кирова,10дляэлектроснабжениянежилогопомещения(ГЭС-181-25,БрекА.А.)</t>
  </si>
  <si>
    <t>Монтажучетаэлектроэнергиивщитовой0,4кВМКД№3,ул.А.В.Косиловадляэлектроснабжениянежилогопомещения№163(ГЭС-577-24,ООО"Кольцо")¶</t>
  </si>
  <si>
    <t>Монтажучетаэлектроэнергиивщитовойжилогодомапоул.Клименко,64дляэлектроснабжениянежилогоздания(ГЭС-171-25,МурзинА.И.)</t>
  </si>
  <si>
    <t>МонтажкоммутационногоаппаратаиприбораучетавРУ-0,4кВТП-26ул.Никитинская,55А(ГЭС-188-25,ТяжинИ.Г.)</t>
  </si>
  <si>
    <t>МонтажучетаэлектроэнергиинаВЛ-0,4кВф.НикитинскаяТП-26дляэлектроснабженияжилогодомапоул.Образцовая,16(ГЭС-48-25,ЭлоянТ.К.)</t>
  </si>
  <si>
    <t>МонтажучетаэлектроэнергиинаВЛ-0,4кВ,ул.Полевая,22(ГЭС-538-24,ТитовМ.С.)</t>
  </si>
  <si>
    <t>Монтажучетаэлектроэнергиинаграницегаража№22,ул.Народная,45(ГЭС-655-24,МоисейкинаЕ.А.)</t>
  </si>
  <si>
    <t>МонтажучетаэлектроэнергиивРУ-0,4кВТП-753(ГЭС-174-24,МирошинаА.Н.)¶</t>
  </si>
  <si>
    <t>МонтажкоммутационногоаппаратаиприбораучетавРУ-0,4кВТП-343дляуличногоосвещения(ГЭС-216-24,КомитетЖКХг.Новокузнецка)¶</t>
  </si>
  <si>
    <t>МонтажучетаэлектроэнергиивРУ-0,4кВвТП-711(ГЭС-20-25,ВалеевА.Ф.)</t>
  </si>
  <si>
    <t>Монтажучетаэлектроэнергиивщитовойжилогодомапоул.Чернышова,4дляэлектроснабжениянежилогоздания(ГЭС-173-25,ИбрагимовО.Т.)</t>
  </si>
  <si>
    <t>МонтажучетаэлектроэнергиинаВЛ-0,4кВф."Садовый"МТП-745дляэлектроснабженияучастка№13,СНТ"Рябинка"(ГЭС-102-25,ШатохинаС.М.)</t>
  </si>
  <si>
    <t>МонтажучетаэлектроэнергиинаВЛ-0,4кВф."Горно-Алтайсий"ул.Украинская,29А(ГЭС-34-25,РоховичП.П.)</t>
  </si>
  <si>
    <t>МонтажучетаэлектроэнергиинаВЛ-0,4кВф."Гужевая"ТП-85дляэлектроснабженияИЖСул.Гужевая,40(ГЭС-103-25,ДудолкинаЛ.Е.)</t>
  </si>
  <si>
    <t>Монтажучетаэлектроэнергиинаграниценежилогопомещения№3ул.40летВЛКСМ,122б,корпус5(ГЭС-650-24)</t>
  </si>
  <si>
    <t>Монтажприбораучетаэлектроэнергиинаграницегаража№3,ул.Сеченова,19-Б(ГЭС-673-24,КораблинР.А.)</t>
  </si>
  <si>
    <t>Монтажприбораучетаэлектроэнергиинаграницегаража№19,ул.Сеченова,19-Б(ГЭС-680-24,СоломенниковС.Д.)</t>
  </si>
  <si>
    <t>Монтажприбораучетадлярекламнойконструкции,пр-ктКурако,49(ГЭС-662-24)</t>
  </si>
  <si>
    <t>Монтажучетаэлектроэнергиинаграницегаража№406,ул.Кузнецова,10(ГЭС-206-25,РащукЕ.А.)</t>
  </si>
  <si>
    <t>Монтажучетаэлектроэнергиинаграницегаража№329,ул.Кузнецова,10(ГЭС-49-25,РыжковаЛ.И.)</t>
  </si>
  <si>
    <t>Монтажприбораучетаэлектроэнергиинаграницегаража№14,ул.Сеченова,19-Б(ГЭС-12-25,БуллерТ.И.)</t>
  </si>
  <si>
    <t>Монтажприбораучетаэлектроэнергиинаграницегаража№10,ул.Сеченова,19-Б(ГЭС-21-25,КалистратовО.П.)</t>
  </si>
  <si>
    <t>Монтажприбораучетаэлектроэнергиинаграницегаража№7,ул.Сеченова,19-Б(ГЭС-18-25,БойкоС.И.)</t>
  </si>
  <si>
    <t>Монтажприбораучетаэлектроэнергиинаграницегаража№13,ул.Сеченова,19-Б(ГЭС-668-24,ШаламоваД.С.)</t>
  </si>
  <si>
    <t>Монтажучетаэлектроэнергиинаграницегаража№27,ул.Запорожская,39Б(ГЭС-39-25,ХлыновскаяН.Н.)</t>
  </si>
  <si>
    <t>Монтажучетаэлектроэнергиинаграницегаража№5,ул.Запорожская,39Б(ГЭС-38-25,СкорикВ.М.)</t>
  </si>
  <si>
    <t>Монтажучетаэлектроэнергиинаграницегаража№3,ул.Запорожская,39Б(ГЭС-51-25,НаумоваЛ.С.)</t>
  </si>
  <si>
    <t>Монтажучетаэлектроэнергиинаграницегаража№3,просп.Пионерский,28А(ГЭС-678-24,ШальневО.Б.)</t>
  </si>
  <si>
    <t>Монтажприбораучетаэлектроэнергиинаграницегаража№1/5,ул.Полесская,1Б(ГЭС-694/1-24,АндрющенкоА.В.)</t>
  </si>
  <si>
    <t>Монтажучетаэлектроэнергиинаграницегаража№3,пр.Строителей,5,корп.2(ГЭС-44-25,ПоповА.В.)</t>
  </si>
  <si>
    <t>МонтажучетаэлектроэнергиинаВЛ-0,4кВф."Праваясторона"МТП-505награницеземельногоучасткаИЖС,ул.Телеутская,стр.№15(ГЭС-17-25,ПономареваО.В.)</t>
  </si>
  <si>
    <t>Монтажучета(черезн/врубильникШаховаС.Л.)электроэнергиивщитовойжилогодомапоул.Орджоникидзе,54Адляэлектроснабжениясветофорногообъекта(ГЭС-235-25,УДКХиБ)¶</t>
  </si>
  <si>
    <t>Монтажприбораучетаэлектроэнергиинаграницегаража№20,ул.Сеченова,19-Б(ГЭС-652-24,ЕгороваГ.Н.)</t>
  </si>
  <si>
    <t>МонтажучётаэлектроэнергиивРУ-0,4кВРП-24(ГЭС-423-24,ООО"ГлавЭнергоСбыт")</t>
  </si>
  <si>
    <t>МонтажучетаэлектроэнергиивРУ-0,4кВвТП-421(ГЭС-260-24,ООО"ГлавЭнергоСбыт")</t>
  </si>
  <si>
    <t>МонтажучетаэлектроэнергиивРУ-0,4кВвТП-429(ГЭС-268-24,ООО"ГлавЭнергоСбыт")</t>
  </si>
  <si>
    <t>МонтажучетаэлектроэнергиинаВЛ-0,4кВдляИЖС,проездТалдинский,зем.уч17(ГЭС-39-24,ЗиновьевА.Е.)</t>
  </si>
  <si>
    <t>МонтажучетаэлектроэнергиинаВЛ-0,4кВотТП-357дляАЗС,ул.Малоэтажная,12(ГЭС-321-24,ИночкинаЛ.А.)</t>
  </si>
  <si>
    <t>Монтажучетаэлектроэнергиинаграницегаража№5,ул.Металлургов,17(ГЭС-679-24,РыжковК.В.)</t>
  </si>
  <si>
    <t>МонтажучетаэлектроэнергииРУ-0,4кВТП-275дляэлектроснабженияул.Кутузова,70(ГЭС-229-25,ПоповаТ.Г.)</t>
  </si>
  <si>
    <t>Монтажучетаэлектроэнергииотпитающегокабелядома№60поул.Кутузовадлясвеофорногообъекта(ГЭС-257-25,УДКХиБ)</t>
  </si>
  <si>
    <t>МонтажучетаэлектроэнергиинаотпаечнойопореВЛ-0,4кВф.СреднийМТП-869,п-ктМира74(ГЭС-138-25)</t>
  </si>
  <si>
    <t>Монтажучетаэлектроэнергиинаграницегаража№32,просп.Пионерский,23А(ГЭС-475-24,ПановЕ.С.)</t>
  </si>
  <si>
    <t>Монтажн/врубильникаиучетаэлектроэнергиивРУ-0,4кВТП-537(ГЭС-273-25,КомитетЖКХг.Новокузнецка)</t>
  </si>
  <si>
    <t>Монтажучетаэлектроэнергиинаграницегаража№14,ул.40летВЛКСМ,124а(ГЭС-47-25,СычевИ.А.)</t>
  </si>
  <si>
    <t>Монтажучетаэлектроэнергиинаграницегаража№9,ул.40летВЛКСМ,124а(ГЭС-35-25,МазаевА.В.)</t>
  </si>
  <si>
    <t>Монтажприбораучетаэлектроэнергиинаграницегаража№9,ул.Сеченова,19-Б(ГЭС-5-25,КурлыковА.А.)</t>
  </si>
  <si>
    <t>Монтажучетаэлектроэнергиинаграницегаража№115,ш.Кондомское,12(ГЭС-672-24,КравченкоГ.Н)</t>
  </si>
  <si>
    <t>МонтажучетаэлектроэнергииРУ-0,4кВТП-151длянежилогозданияул.Транспортная,17а,корпус,3(ГЭС-55-25,ЭлоянК.Г.)</t>
  </si>
  <si>
    <t>Монтажучетаэлектроэнергиинаграницегаража№23,ул.Запорожская,39Б(ГЭС-140-25,МаликоваИ.В.)</t>
  </si>
  <si>
    <t>МонтажучетаэлектроэнергиинаВЛ-0,4кВф."Заливная"КТП-714дляИЖСул.Заливная,д.33(ГЭС-653-24)</t>
  </si>
  <si>
    <t>МонтажучетаэлектроэнергиинаВЛ-0,4кВдляИЖСул.Талдинская,зем.уч14(ГЭС-72-25,ЗаббаровВ.Ф.)</t>
  </si>
  <si>
    <t>МонтажприбораучетавРУ-0,4кВТП-867(ГЭС-165-25,ОООСЗГруппакомпаний"Олимпия")</t>
  </si>
  <si>
    <t>МонтажучетаэлектроэнергиинаВЛ-0,4кВдляИЖСул.Талдинская,стр.№8(ГЭС-568-24,ГерберГ.А.)</t>
  </si>
  <si>
    <t>МонтажприбораучетавРУ-0,4кВТП-852(ГЭС-6-24)</t>
  </si>
  <si>
    <t>МонтажучетаэлектроэнергиинаВЛ-0,4кВф."Праваясторона"МТП-505награницеземельногоучасткаИЖС,ул.3-яТелеутская,стр.№8А(ГЭС-527-24,БорисоваГ.Ю.)</t>
  </si>
  <si>
    <t>МонтажучетаэлектроэнергииРУ-0,4кВдляэлектроснабжениятепловойкамерыК-1Глинки,24(ГЭС-328-25,ОООЭнергоТранзит)</t>
  </si>
  <si>
    <t>Монтажучетаэлектроэнергиинаграницегаража,ул.Орджоникидзе,20-А,корпус3,пом.6(ГЭС-46-25,ДаниловК.М.)</t>
  </si>
  <si>
    <t>МонтажучетаэлектроэнергиивРУ-0,4кВвТП-815(ГЭС-62-25,УДКХиБ)</t>
  </si>
  <si>
    <t>Монтажучетаэлектроэнергиинаграницегаража№8,ул.40летВЛКСМ,124а(ГЭС-74-25,ПеченинД.В.)</t>
  </si>
  <si>
    <t>Монтажучетаэлектроэнергиинаграницегаража№6,ул.40летВЛКСМ,124а(ГЭС-174-25,РаппуА.А.)</t>
  </si>
  <si>
    <t>Монтажучетаэлектроэнергиинаграницегаража№19,ул.Кузнецова,10(ГЭС-43-25,ТерноваяТ.Г.)</t>
  </si>
  <si>
    <t>МонтажучетаэлектроэнергиивРУ-0,4кВТП-112(ГЭС-318-25,ОООСЗ"Реновация")</t>
  </si>
  <si>
    <t>МонтажучетаэлектроэнергиивВРУжилогодомаул.Ленина,95(ГЭС-279-25,ООО"Новокузнецкаятеплосетеваякомпания")</t>
  </si>
  <si>
    <t>МонтажучетаэлектроэнергииотпитающегокабеляООО"Мускат"длянежилогопомещения№3(подвал№1),ул.Тореза,64а(ГЭС-64-24,ФризенД.А.)</t>
  </si>
  <si>
    <t>Монтажприбораучетаэлектроэнергиинаграницегаража№31,ш.Кондомское,6Б,корп.2(ГЭС-91-25,ТрошинА.С.)</t>
  </si>
  <si>
    <t>Монтажучетаэлектроэнергиивщитовойжилогодомапоул.Циолковского,4дляэлектроснабжениянежилогопомещения(ГЭС-299-25,ЧерновА.В.)</t>
  </si>
  <si>
    <t>МонтажприбораучетаэлектроэнергиивРУ-0,4кВТП-91(ГЭС-292-25,ЧернозипунниковП.Г.)</t>
  </si>
  <si>
    <t>МонтажучетаэлектроэнергиинаВЛ-0,4кВф."Сады"МТП-744дляэлектроснабженияучастка№76,СНТ"Рябинка"(ГЭС-179-25,МихневаГ.Н.)</t>
  </si>
  <si>
    <t>МонтажучетаэлектроэнергиинаВЛ-0,4кВф."Садовый"МТП-745дляэлектроснабженияучастка№12,СНТ"Рябинка"(ГЭС-209-25,БезкоровайныйД.А.)</t>
  </si>
  <si>
    <t>Монтажприбораучетаэлектроэнергиинаграницегаража№12,ул.Сеченова,19-Б(ГЭС-127-25,ГорбуновМ.В.)</t>
  </si>
  <si>
    <t>Монтажучетаэлектроэнергиинаграницегаража№49,ул.Кузнецова,10корп.3(ГЭС-120-25,ОдинцовК.В.)</t>
  </si>
  <si>
    <t>Монтажучетаэлектроэнергиинаграницегаража№27,ул.Кузнецова,10корп.3(ГЭС-111-25,ТоровЮ.В.)</t>
  </si>
  <si>
    <t>МонтажучетаэлектроэнергиивРУ-0,4кВТП-370(ГЭС-15-25,МалюгинаГ.А.)</t>
  </si>
  <si>
    <t>Монтажучетаэлектроэнергиинаграницегаража№2,ул.Металлургов,17(ГЭС-105-25,ЛобановМ.В.)</t>
  </si>
  <si>
    <t>МонтажучетаэлектроэнергииРУ-0,4кВТП-44дляэлектроснабжениятепловойкамерыК-1(ГЭС-195-25,ООО"ЭнергоТранзит")</t>
  </si>
  <si>
    <t>МонтажучетаэлектроэнергиинаотпаечнойопореВЛ-0,4кВф."Горьковская-5"ул.Горьковская,9(ГЭС-83-25,ПарамоновВ.В.)</t>
  </si>
  <si>
    <t>Монтажучетаэлектроэнергиинаграницегаража№6,пр.Строителей,5,корп.2(ГЭС-112-25,ПриходькоН.В.)</t>
  </si>
  <si>
    <t>МонтажприбораучетаэлектроэнергиинаВЛ-0,4кВф."Севернаясторона"ТП-413дляИЖС(ГЭС-326-25,КанаковаЕ.С.)</t>
  </si>
  <si>
    <t>Монтажучетаэлектроэнергиинаграницегаража№40,ул.Кузнецова,10(ГЭС-144-25,СертаковС.А.)</t>
  </si>
  <si>
    <t>Монтажучетаэлектроэнергиинаграницегаража№118,ш.Кондомское,12корп.2(ГЭС-121-25,СуфияровЮ.И.)</t>
  </si>
  <si>
    <t>Монтажучетаэлектроэнергиинаграницегаража№9,ул.40летВЛКСМ,124а(ГЭС-135-25,ДубовО.А.)</t>
  </si>
  <si>
    <t>Монтажучетаэлектроэнергиинаграницегаража№11,ул.Тореза,123б(ГЭС-100-25,КоваленкоА.С.)</t>
  </si>
  <si>
    <t>Монтажучетаэлектроэнергиинаграницегаража№2,ул.40летВЛКСМ,124а(ГЭС-40-25,ЛюбомскийА.С.)</t>
  </si>
  <si>
    <t>МонтажучетаэлектроэнергиинаВЛ-0,4кВф."Средний"КТП-869дляэлектроснабженияучастка№84,пр.Мира(ГЭС-170-25)¶</t>
  </si>
  <si>
    <t>МонтажучетаэлектроэнергиинаВЛ-0,4кВдляИЖСул.Талдинская,зем.уч52(ГЭС-61-25)</t>
  </si>
  <si>
    <t>МонтажприбораучетавРУ-0,4кВТП-433(ГЭС-342-25,АО"Татьяна")</t>
  </si>
  <si>
    <t>Монтажприбораучетаэлектроэнергиидляэлектроснабжениягаража№4квартал,18(СофроновИ.М.,ГЭС-115-25)</t>
  </si>
  <si>
    <t>Монтажучетаэлектроэнергиинаграницегаражаул.Хитарова,8пом.2(ГЭС-129-25,СалтановА.А.)</t>
  </si>
  <si>
    <t>МонтажучетаэлектроэнергиинаВЛ-0,4кВф."Садовый"МТП-745дляэлектроснабженияучастка№22,СНТ"Рябинка"(ГЭС-259-25,КарелинМ.П.)¶</t>
  </si>
  <si>
    <t>МонтажучетаэлектроэнергиинаотпаечнойопореВЛ-0,4кВф."Тобольский"МТП-81дляжилогодома,ул.Горная,163А(ГЭС-226-25,ГубинЕ.И.)</t>
  </si>
  <si>
    <t>Монтажучетаэлектроэнергиивщитовойжилогодомапопр.Авиаторов,73дляэлектроснабженияторговогопавильона(ГЭС-320-25,ВиноградовИ.С.,КузнецовМ.О.)</t>
  </si>
  <si>
    <t>МонтажучетаэлектроэнергиинаотпаечнойопореВЛ-0,4кВф."Дружбы"МТП-740дляжилогодома,ул.Дружбы,33(ГЭС-258-25,ЧириковаТ.И.)¶</t>
  </si>
  <si>
    <t>МонтажприбораучетавРУ-0,4кВТП-816(ГЭС-368-25,АО"Кемеровоспецстрой")</t>
  </si>
  <si>
    <t>МонтажучетаэлектроэнергиивРУ-6кВТП-103дляэлектроснабжения(ГЭС-182-25,ОООСЗ"МЕРА-НОВОКУЗНЕЦК")</t>
  </si>
  <si>
    <t>МонтажучетаэлектроэнергиивРУ-0,4кВТП-495ул.Клименко,28(ГЭС-510-24,КулебякинМ.Н.)</t>
  </si>
  <si>
    <t>Монтажучетаэлектроэнергиивщитовойжилогодомапоул.Клименко,54АдляэлектроснабжениянежилогозданиявМКД(ГЭС-337-25,АхметшинаГ.Ш.)</t>
  </si>
  <si>
    <t>МонтажучетаэлектроэнергиивРУ-0,4кВТП-819(ГЭС-300-25,УДКХиБ)</t>
  </si>
  <si>
    <t>МонтажучетаэлектроэнергиинаВЛ-0,4кВдляИЖСул.Талдинская,зем.уч50(ГЭС-64-25)</t>
  </si>
  <si>
    <t>МонтажучетаэлектроэнергиинаотпаечнойопореВЛ-0,4кВф.СреднийКТП-869,ул.ШахтерскойСлавы,уч.30(ГЭС-228-25)</t>
  </si>
  <si>
    <t>МонтажразъединителяРЛНДнаопоре№17ЛЭП-6кВотРУ-6кВ(ГЭС-161-25,ОООАвтобус142)</t>
  </si>
  <si>
    <t>МонтажучетаэлектроэнергиинаВЛ-0,4кВф."Сады"МТП-744дляэлектроснабженияучастка№53,СНТ"Рябинка"(ГЭС-249-25,ФилиенковА.Б.)</t>
  </si>
  <si>
    <t>Монтажприбораучетаэлектроэнергиинаграницегаража№26,ш.Кондомское,6Б,корп.2(ГЭС-180-25,ВороженковН.С.)</t>
  </si>
  <si>
    <t>МонтажучетаэлектроэнергиинаВЛ-0,4кВф."Праваясторона"МТП-505награницеземельногоучасткаИЖС,ул.Телеутская,стр.№91(ГЭС-254-25,РодионовЕ.В.)¶</t>
  </si>
  <si>
    <t>МонтажучетаэлектроэнергиинаВЛ-0,4кВф."Праваясторона"МТП-505награницеземельногоучасткаИЖС,ул.Телеутская,стр.№107(ГЭС-244-25,ЩетинкинЕ.Н.)</t>
  </si>
  <si>
    <t>Монтажучетаэлектроэнергиинаграницегаража№408,ул.Кузнецова,10(ГЭС-222-25,ПолоневичВ.С.)</t>
  </si>
  <si>
    <t>Монтажприбораучетавщитовойжилогодомапопр.Октябрьский,53пом.46(ГЭС-366-25,ЛосеваИ.А.)</t>
  </si>
  <si>
    <t>МонтажприбораучетавРУ-0,4кВТП-756(ГЭС-59-25,ПохомовА.И.)</t>
  </si>
  <si>
    <t>Монтажучетаэлектроэнергиинаграницегаража№20,пр.Строителей,5б,корп.1(ГЭС-152-25,НовоселовД.В.)</t>
  </si>
  <si>
    <t>Монтажприбораучетадляэлектроснабжениягаража,ул.40летВЛКСМ,1корп.2(ГЭС-669/1-24,ГалеевР.А.)</t>
  </si>
  <si>
    <t>Монтажучетаэлектроэнергиинаграницегаража№10,ул.Запорожская,39Б(ГЭС-187-25,ГавриловН.Ю.)¶</t>
  </si>
  <si>
    <t>Монтажприбораучетаэлектроэнергиинаграницегаража№71,ш.Кондомское,6Б,корп.1(ГЭС-203-25,МетелкинаВ.А.)</t>
  </si>
  <si>
    <t>Монтажприбораучетаэлектроэнергиинаграницегаража№84,ш.Кондомское,6Б,корп.1(ГЭС-183-25,ПантелееваВ.М.)¶</t>
  </si>
  <si>
    <t>Монтажприбораучетаэлектроэнергиинаграницегаража№64,ул.Полесская,1Б(ГЭС-196-25,КапустинВ.И.)</t>
  </si>
  <si>
    <t>Монтажприбораучетаэлектроэнергиинаграницегаража№16,ул.Полесская,1Б(ГЭС-202-25,ТхорьС.Н.)</t>
  </si>
  <si>
    <t>МонтажучетаэлектроэнергиивРУ-0,4кВвТП-687(ГЭС-196-24,ЯрмаммадовР.М.оглы)</t>
  </si>
  <si>
    <t>Монтажучетаэлектроэнергиинаотпаечнойопореф.ДружбыМТП-741дляИЖС,ул.ДобраяШорияуч.№1(ГЭС-241-25,БыстровД.Е.)¶</t>
  </si>
  <si>
    <t>МонтажучетаэлектроэнергиивРУ-0,4кВТП-752(ГЭС-260-23)¶</t>
  </si>
  <si>
    <t>Монтажучетаэлектроэнергиинаграницегаража№21,ул.Тореза,119В(ГЭС-189-25,ДрантусовС.О.)</t>
  </si>
  <si>
    <t>Монтажучетаэлектроэнергиинаграницегаража№3,ул.40летВЛКСМ,124а(ГЭС-190-25,ЛущайВ.Н.)¶</t>
  </si>
  <si>
    <t>Монтажприбораучетавщитовойжилогодомапоул.Орджоникидзе,50дляэлектроснабжениясветофорногообъекта(ГЭС-407-25,УДКХиБ)</t>
  </si>
  <si>
    <t>МонтажприбораучетавРУ-0,4кВТП-701длядляэлектроснабжениясветофорногообъекта(ГЭС-406-25,УДКХиБ)¶</t>
  </si>
  <si>
    <t>МонтажприбораучетавРУ-0,4кВТП-109длядляэлектроснабжениясветофорногообъекта(ГЭС-403-25,УДКХиБ)</t>
  </si>
  <si>
    <t>МонтажучетаэлектроэнергиинаотпаечнойопореВЛ-0,4кВф."Андреевский"ТП-123,севернеепер.1-ыйЭлеваторный,14(ГЭС-356-14)</t>
  </si>
  <si>
    <t>МонтажприбораучетавРУ-0,4кВТП-47длянежилогозданияпоул.Ростовская,13(ГЭС-392-25,ООО"Тарсьма")</t>
  </si>
  <si>
    <t>Монтажприбораучетавщитовойжилогодомапопр.Металлургов,34дляэлектроснабжениясветофорногообъекта(ГЭС-394-25,УДКХиБ)</t>
  </si>
  <si>
    <t>Монтажприбораучетавщитовойжилогодомапоул.Куйбышева,9дляэлектроснабжениясветофорногообъекта(ГЭС-408-25,УДКХиБ)¶</t>
  </si>
  <si>
    <t>МонтажприбораучетавРУ-0,4кВТП-433(ГЭС-378-25,СадатовН.С.)</t>
  </si>
  <si>
    <t>МонтажучетаэлектроэнергиинаВЛ-0,4кВдляИЖСул.Талдинская,зем.уч16(ГЭС-278-25,ШиршовА.С.)¶</t>
  </si>
  <si>
    <t>МонтажкоммутационногоаппаратаиприбораучетавРУ-0,4кВРП-7(ГЭС-350-25,ООО"ОЛТА")</t>
  </si>
  <si>
    <t>Монтажучетаэлектроэнергиинаграницегаража№12,ул.40летВЛКСМ,124а(ГЭС-212-25,ЧигарковВ.А.)</t>
  </si>
  <si>
    <t>Монтажприбораучетавщитовойжилогодомапопр.Авиаторов,73(ГЭС-377-25,ИбрагимоваМ.М.)¶</t>
  </si>
  <si>
    <t>Монтажучетаэлектроэнергиидляэлектроснабжениялинииосвещения(ГЭС-199-25,УДКх)</t>
  </si>
  <si>
    <t>МонтажучетаэлектроэнергиинаотпаечнойопореВЛ-0,4кВф.ТалдинскийКТП-869,ул.ШахтерскойСлавы,уч.98Б(ГЭС-201-25)</t>
  </si>
  <si>
    <t>МонтажучетаэлектроэнергиивРУ-0,4кВТП-606(ГЭС-166-25,КожуховаТ.С.)</t>
  </si>
  <si>
    <t>МонтажучетаэлектроэнергиинаотпаечнойопореВЛ-0,4кВф."Антибесский"КМТП-319,ул.Кисловодская,стр.№54(ГЭС-223-25)</t>
  </si>
  <si>
    <t>Монтажучетаэлектроэнергиинаграницегаража№448,ул.Кузнецова,10(ГЭС-255-25,КарканицаО.М.)</t>
  </si>
  <si>
    <t>Монтажучетаэлектроэнергиинаграницегаража№16,ул.Кузнецова,10(ГЭС-268-25,ЗятчинП.О.)</t>
  </si>
  <si>
    <t>Монтажучетаэлектроэнергиинаграницегаража№224,ш.Кондомское,12,корп.2(ГЭС-372-25,ЧернышевД.М.)</t>
  </si>
  <si>
    <t>Монтажучетаэлектроэнергиинаграницегаража№37,ш.Кондомское,12корп.3(ГЭС-275-25,МантуленкоС.И.)¶</t>
  </si>
  <si>
    <t>Монтажучетаэлектроэнергиинаграницегаража№356,ул.Кузнецова,10(ГЭС-263-25,СаблинИ.М.)</t>
  </si>
  <si>
    <t>Монтажприбораучетавщитовойжилогодомапопр.Советскойармии,2дляэлектроснабжениясветофорногообъекта(ГЭС-409-25,УДКХиБ)¶</t>
  </si>
  <si>
    <t>МонтажучетаэлектроэнергииотпитающегокабеляМКДдляэлектроснабженияпомещения№2,пр-тКузнецкстроевский,18(ГЭС-432-25,ТепляковВ.В.)</t>
  </si>
  <si>
    <t>МонтажучетаэлектроэнергиинаВЛ-0,4кВдляИЖСул.Вятская,стр.№60(ГЭС-247-25)</t>
  </si>
  <si>
    <t>МонтажучетанаВЛ-0,4кВпер.Кокандский.10(ГЭС-238-25,СамохваловА.Н.)</t>
  </si>
  <si>
    <t>Монтажучетаэлектроэнергиинаграницегаража№8,ул.Орджоникидзе,18А,корп.1(ГЭС-276-25,ГрошекК.М.)¶</t>
  </si>
  <si>
    <t>МонтажучетаэлектроэнергиинаВЛ-0,4кВф."Памирский"ТП-536дляИЖС,ул.Памирская,31(ГЭС-327-25,КодировА.М.)¶</t>
  </si>
  <si>
    <t>МонтажучетаэлектроэнергиивРУ-0,4кВРП-9(ГЭС-194-25,ООО"РегионСервис")</t>
  </si>
  <si>
    <t>ЗаменатрансформаторовтокавРУ-0,4кВТП-275,ул.Кутузова,70(ГЭС-426-25,Попова.Т.Г.)</t>
  </si>
  <si>
    <t>4.6.3.1.</t>
  </si>
  <si>
    <t>3.1.2.1.2.2.</t>
  </si>
  <si>
    <t xml:space="preserve">                                                </t>
  </si>
  <si>
    <t xml:space="preserve">Генеральный директор ООО «Горэлектросеть»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</si>
</sst>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$_-;\-* #,##0_$_-;_-* &quot;-&quot;_$_-;_-@_-"/>
    <numFmt numFmtId="168" formatCode="_-* #,##0.00_$_-;\-* #,##0.00_$_-;_-* &quot;-&quot;??_$_-;_-@_-"/>
    <numFmt numFmtId="169" formatCode="&quot;$&quot;#,##0_);[Red]\(&quot;$&quot;#,##0\)"/>
    <numFmt numFmtId="170" formatCode="_-* #,##0.00&quot;$&quot;_-;\-* #,##0.00&quot;$&quot;_-;_-* &quot;-&quot;??&quot;$&quot;_-;_-@_-"/>
    <numFmt numFmtId="171" formatCode="General_)"/>
    <numFmt numFmtId="172" formatCode="_([$€-2]* #,##0.00_);_([$€-2]* \(#,##0.00\);_([$€-2]* &quot;-&quot;??_)"/>
    <numFmt numFmtId="173" formatCode="0.0"/>
    <numFmt numFmtId="174" formatCode="#,##0_);[Red]\(#,##0\)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#,##0.000"/>
    <numFmt numFmtId="178" formatCode="#,##0.00;\-#,##0.00;"/>
    <numFmt numFmtId="179" formatCode="0.0000"/>
    <numFmt numFmtId="180" formatCode="#,##0.00000"/>
    <numFmt numFmtId="181" formatCode="dd\.mm\.yyyy"/>
  </numFmts>
  <fonts count="9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ahoma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  <font>
      <sz val="11"/>
      <color rgb="FF000000"/>
      <name val="SimSun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0"/>
      </patternFill>
    </fill>
    <fill>
      <patternFill patternType="solid">
        <fgColor rgb="FFE3FAFD"/>
      </patternFill>
    </fill>
    <fill>
      <patternFill patternType="solid">
        <fgColor rgb="FFD7EAD3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</borders>
  <cellStyleXfs count="15668">
    <xf numFmtId="0" fontId="0" fillId="0" borderId="0"/>
    <xf numFmtId="0" fontId="14" fillId="0" borderId="1"/>
    <xf numFmtId="0" fontId="10" fillId="0" borderId="1"/>
    <xf numFmtId="0" fontId="15" fillId="0" borderId="1"/>
    <xf numFmtId="0" fontId="17" fillId="0" borderId="1"/>
    <xf numFmtId="0" fontId="18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8" fillId="0" borderId="1"/>
    <xf numFmtId="0" fontId="18" fillId="0" borderId="1"/>
    <xf numFmtId="0" fontId="17" fillId="0" borderId="1"/>
    <xf numFmtId="0" fontId="18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8" fillId="0" borderId="1"/>
    <xf numFmtId="0" fontId="17" fillId="0" borderId="1"/>
    <xf numFmtId="0" fontId="17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7" fillId="0" borderId="1"/>
    <xf numFmtId="165" fontId="19" fillId="0" borderId="1">
      <protection locked="0"/>
    </xf>
    <xf numFmtId="165" fontId="19" fillId="0" borderId="1">
      <protection locked="0"/>
    </xf>
    <xf numFmtId="165" fontId="19" fillId="0" borderId="1">
      <protection locked="0"/>
    </xf>
    <xf numFmtId="0" fontId="20" fillId="0" borderId="1">
      <protection locked="0"/>
    </xf>
    <xf numFmtId="0" fontId="20" fillId="0" borderId="1">
      <protection locked="0"/>
    </xf>
    <xf numFmtId="0" fontId="19" fillId="0" borderId="3">
      <protection locked="0"/>
    </xf>
    <xf numFmtId="0" fontId="21" fillId="2" borderId="1" applyNumberFormat="0" applyBorder="0" applyAlignment="0" applyProtection="0"/>
    <xf numFmtId="0" fontId="22" fillId="3" borderId="1" applyNumberFormat="0" applyBorder="0" applyAlignment="0" applyProtection="0"/>
    <xf numFmtId="0" fontId="21" fillId="2" borderId="1" applyNumberFormat="0" applyBorder="0" applyAlignment="0" applyProtection="0"/>
    <xf numFmtId="0" fontId="21" fillId="2" borderId="1" applyNumberFormat="0" applyBorder="0" applyAlignment="0" applyProtection="0"/>
    <xf numFmtId="0" fontId="21" fillId="4" borderId="1" applyNumberFormat="0" applyBorder="0" applyAlignment="0" applyProtection="0"/>
    <xf numFmtId="0" fontId="22" fillId="5" borderId="1" applyNumberFormat="0" applyBorder="0" applyAlignment="0" applyProtection="0"/>
    <xf numFmtId="0" fontId="21" fillId="4" borderId="1" applyNumberFormat="0" applyBorder="0" applyAlignment="0" applyProtection="0"/>
    <xf numFmtId="0" fontId="21" fillId="4" borderId="1" applyNumberFormat="0" applyBorder="0" applyAlignment="0" applyProtection="0"/>
    <xf numFmtId="0" fontId="21" fillId="6" borderId="1" applyNumberFormat="0" applyBorder="0" applyAlignment="0" applyProtection="0"/>
    <xf numFmtId="0" fontId="22" fillId="7" borderId="1" applyNumberFormat="0" applyBorder="0" applyAlignment="0" applyProtection="0"/>
    <xf numFmtId="0" fontId="21" fillId="6" borderId="1" applyNumberFormat="0" applyBorder="0" applyAlignment="0" applyProtection="0"/>
    <xf numFmtId="0" fontId="21" fillId="6" borderId="1" applyNumberFormat="0" applyBorder="0" applyAlignment="0" applyProtection="0"/>
    <xf numFmtId="0" fontId="21" fillId="8" borderId="1" applyNumberFormat="0" applyBorder="0" applyAlignment="0" applyProtection="0"/>
    <xf numFmtId="0" fontId="22" fillId="9" borderId="1" applyNumberFormat="0" applyBorder="0" applyAlignment="0" applyProtection="0"/>
    <xf numFmtId="0" fontId="21" fillId="8" borderId="1" applyNumberFormat="0" applyBorder="0" applyAlignment="0" applyProtection="0"/>
    <xf numFmtId="0" fontId="21" fillId="8" borderId="1" applyNumberFormat="0" applyBorder="0" applyAlignment="0" applyProtection="0"/>
    <xf numFmtId="0" fontId="21" fillId="10" borderId="1" applyNumberFormat="0" applyBorder="0" applyAlignment="0" applyProtection="0"/>
    <xf numFmtId="0" fontId="22" fillId="10" borderId="1" applyNumberFormat="0" applyBorder="0" applyAlignment="0" applyProtection="0"/>
    <xf numFmtId="0" fontId="21" fillId="10" borderId="1" applyNumberFormat="0" applyBorder="0" applyAlignment="0" applyProtection="0"/>
    <xf numFmtId="0" fontId="21" fillId="10" borderId="1" applyNumberFormat="0" applyBorder="0" applyAlignment="0" applyProtection="0"/>
    <xf numFmtId="0" fontId="21" fillId="11" borderId="1" applyNumberFormat="0" applyBorder="0" applyAlignment="0" applyProtection="0"/>
    <xf numFmtId="0" fontId="22" fillId="12" borderId="1" applyNumberFormat="0" applyBorder="0" applyAlignment="0" applyProtection="0"/>
    <xf numFmtId="0" fontId="21" fillId="11" borderId="1" applyNumberFormat="0" applyBorder="0" applyAlignment="0" applyProtection="0"/>
    <xf numFmtId="0" fontId="21" fillId="11" borderId="1" applyNumberFormat="0" applyBorder="0" applyAlignment="0" applyProtection="0"/>
    <xf numFmtId="0" fontId="21" fillId="13" borderId="1" applyNumberFormat="0" applyBorder="0" applyAlignment="0" applyProtection="0"/>
    <xf numFmtId="0" fontId="22" fillId="10" borderId="1" applyNumberFormat="0" applyBorder="0" applyAlignment="0" applyProtection="0"/>
    <xf numFmtId="0" fontId="21" fillId="13" borderId="1" applyNumberFormat="0" applyBorder="0" applyAlignment="0" applyProtection="0"/>
    <xf numFmtId="0" fontId="21" fillId="13" borderId="1" applyNumberFormat="0" applyBorder="0" applyAlignment="0" applyProtection="0"/>
    <xf numFmtId="0" fontId="21" fillId="5" borderId="1" applyNumberFormat="0" applyBorder="0" applyAlignment="0" applyProtection="0"/>
    <xf numFmtId="0" fontId="22" fillId="14" borderId="1" applyNumberFormat="0" applyBorder="0" applyAlignment="0" applyProtection="0"/>
    <xf numFmtId="0" fontId="21" fillId="5" borderId="1" applyNumberFormat="0" applyBorder="0" applyAlignment="0" applyProtection="0"/>
    <xf numFmtId="0" fontId="21" fillId="5" borderId="1" applyNumberFormat="0" applyBorder="0" applyAlignment="0" applyProtection="0"/>
    <xf numFmtId="0" fontId="21" fillId="15" borderId="1" applyNumberFormat="0" applyBorder="0" applyAlignment="0" applyProtection="0"/>
    <xf numFmtId="0" fontId="22" fillId="7" borderId="1" applyNumberFormat="0" applyBorder="0" applyAlignment="0" applyProtection="0"/>
    <xf numFmtId="0" fontId="21" fillId="15" borderId="1" applyNumberFormat="0" applyBorder="0" applyAlignment="0" applyProtection="0"/>
    <xf numFmtId="0" fontId="21" fillId="15" borderId="1" applyNumberFormat="0" applyBorder="0" applyAlignment="0" applyProtection="0"/>
    <xf numFmtId="0" fontId="21" fillId="8" borderId="1" applyNumberFormat="0" applyBorder="0" applyAlignment="0" applyProtection="0"/>
    <xf numFmtId="0" fontId="22" fillId="16" borderId="1" applyNumberFormat="0" applyBorder="0" applyAlignment="0" applyProtection="0"/>
    <xf numFmtId="0" fontId="21" fillId="8" borderId="1" applyNumberFormat="0" applyBorder="0" applyAlignment="0" applyProtection="0"/>
    <xf numFmtId="0" fontId="21" fillId="8" borderId="1" applyNumberFormat="0" applyBorder="0" applyAlignment="0" applyProtection="0"/>
    <xf numFmtId="0" fontId="21" fillId="13" borderId="1" applyNumberFormat="0" applyBorder="0" applyAlignment="0" applyProtection="0"/>
    <xf numFmtId="0" fontId="22" fillId="10" borderId="1" applyNumberFormat="0" applyBorder="0" applyAlignment="0" applyProtection="0"/>
    <xf numFmtId="0" fontId="21" fillId="13" borderId="1" applyNumberFormat="0" applyBorder="0" applyAlignment="0" applyProtection="0"/>
    <xf numFmtId="0" fontId="21" fillId="13" borderId="1" applyNumberFormat="0" applyBorder="0" applyAlignment="0" applyProtection="0"/>
    <xf numFmtId="0" fontId="21" fillId="7" borderId="1" applyNumberFormat="0" applyBorder="0" applyAlignment="0" applyProtection="0"/>
    <xf numFmtId="0" fontId="22" fillId="17" borderId="1" applyNumberFormat="0" applyBorder="0" applyAlignment="0" applyProtection="0"/>
    <xf numFmtId="0" fontId="21" fillId="7" borderId="1" applyNumberFormat="0" applyBorder="0" applyAlignment="0" applyProtection="0"/>
    <xf numFmtId="0" fontId="21" fillId="7" borderId="1" applyNumberFormat="0" applyBorder="0" applyAlignment="0" applyProtection="0"/>
    <xf numFmtId="0" fontId="23" fillId="18" borderId="1" applyNumberFormat="0" applyBorder="0" applyAlignment="0" applyProtection="0"/>
    <xf numFmtId="0" fontId="24" fillId="10" borderId="1" applyNumberFormat="0" applyBorder="0" applyAlignment="0" applyProtection="0"/>
    <xf numFmtId="0" fontId="23" fillId="18" borderId="1" applyNumberFormat="0" applyBorder="0" applyAlignment="0" applyProtection="0"/>
    <xf numFmtId="0" fontId="23" fillId="5" borderId="1" applyNumberFormat="0" applyBorder="0" applyAlignment="0" applyProtection="0"/>
    <xf numFmtId="0" fontId="24" fillId="14" borderId="1" applyNumberFormat="0" applyBorder="0" applyAlignment="0" applyProtection="0"/>
    <xf numFmtId="0" fontId="23" fillId="5" borderId="1" applyNumberFormat="0" applyBorder="0" applyAlignment="0" applyProtection="0"/>
    <xf numFmtId="0" fontId="23" fillId="15" borderId="1" applyNumberFormat="0" applyBorder="0" applyAlignment="0" applyProtection="0"/>
    <xf numFmtId="0" fontId="24" fillId="7" borderId="1" applyNumberFormat="0" applyBorder="0" applyAlignment="0" applyProtection="0"/>
    <xf numFmtId="0" fontId="23" fillId="15" borderId="1" applyNumberFormat="0" applyBorder="0" applyAlignment="0" applyProtection="0"/>
    <xf numFmtId="0" fontId="23" fillId="19" borderId="1" applyNumberFormat="0" applyBorder="0" applyAlignment="0" applyProtection="0"/>
    <xf numFmtId="0" fontId="24" fillId="20" borderId="1" applyNumberFormat="0" applyBorder="0" applyAlignment="0" applyProtection="0"/>
    <xf numFmtId="0" fontId="23" fillId="19" borderId="1" applyNumberFormat="0" applyBorder="0" applyAlignment="0" applyProtection="0"/>
    <xf numFmtId="0" fontId="23" fillId="21" borderId="1" applyNumberFormat="0" applyBorder="0" applyAlignment="0" applyProtection="0"/>
    <xf numFmtId="0" fontId="24" fillId="10" borderId="1" applyNumberFormat="0" applyBorder="0" applyAlignment="0" applyProtection="0"/>
    <xf numFmtId="0" fontId="23" fillId="21" borderId="1" applyNumberFormat="0" applyBorder="0" applyAlignment="0" applyProtection="0"/>
    <xf numFmtId="0" fontId="23" fillId="3" borderId="1" applyNumberFormat="0" applyBorder="0" applyAlignment="0" applyProtection="0"/>
    <xf numFmtId="0" fontId="24" fillId="5" borderId="1" applyNumberFormat="0" applyBorder="0" applyAlignment="0" applyProtection="0"/>
    <xf numFmtId="0" fontId="23" fillId="3" borderId="1" applyNumberFormat="0" applyBorder="0" applyAlignment="0" applyProtection="0"/>
    <xf numFmtId="167" fontId="25" fillId="0" borderId="1" applyFont="0" applyFill="0" applyBorder="0" applyAlignment="0" applyProtection="0"/>
    <xf numFmtId="168" fontId="25" fillId="0" borderId="1" applyFont="0" applyFill="0" applyBorder="0" applyAlignment="0" applyProtection="0"/>
    <xf numFmtId="169" fontId="26" fillId="0" borderId="1" applyFont="0" applyFill="0" applyBorder="0" applyAlignment="0" applyProtection="0"/>
    <xf numFmtId="170" fontId="25" fillId="0" borderId="1" applyFont="0" applyFill="0" applyBorder="0" applyAlignment="0" applyProtection="0"/>
    <xf numFmtId="0" fontId="27" fillId="0" borderId="1"/>
    <xf numFmtId="0" fontId="18" fillId="0" borderId="1"/>
    <xf numFmtId="0" fontId="28" fillId="0" borderId="1"/>
    <xf numFmtId="0" fontId="29" fillId="0" borderId="1"/>
    <xf numFmtId="0" fontId="30" fillId="0" borderId="1"/>
    <xf numFmtId="0" fontId="31" fillId="0" borderId="1" applyNumberFormat="0">
      <alignment horizontal="left"/>
    </xf>
    <xf numFmtId="4" fontId="32" fillId="22" borderId="4" applyNumberFormat="0" applyProtection="0">
      <alignment vertical="center"/>
    </xf>
    <xf numFmtId="4" fontId="33" fillId="22" borderId="4" applyNumberFormat="0" applyProtection="0">
      <alignment vertical="center"/>
    </xf>
    <xf numFmtId="4" fontId="32" fillId="22" borderId="4" applyNumberFormat="0" applyProtection="0">
      <alignment horizontal="left" vertical="center" indent="1"/>
    </xf>
    <xf numFmtId="4" fontId="32" fillId="22" borderId="4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4" fontId="32" fillId="24" borderId="4" applyNumberFormat="0" applyProtection="0">
      <alignment horizontal="right" vertical="center"/>
    </xf>
    <xf numFmtId="4" fontId="32" fillId="25" borderId="4" applyNumberFormat="0" applyProtection="0">
      <alignment horizontal="right" vertical="center"/>
    </xf>
    <xf numFmtId="4" fontId="32" fillId="26" borderId="4" applyNumberFormat="0" applyProtection="0">
      <alignment horizontal="right" vertical="center"/>
    </xf>
    <xf numFmtId="4" fontId="32" fillId="27" borderId="4" applyNumberFormat="0" applyProtection="0">
      <alignment horizontal="right" vertical="center"/>
    </xf>
    <xf numFmtId="4" fontId="32" fillId="28" borderId="4" applyNumberFormat="0" applyProtection="0">
      <alignment horizontal="right" vertical="center"/>
    </xf>
    <xf numFmtId="4" fontId="32" fillId="29" borderId="4" applyNumberFormat="0" applyProtection="0">
      <alignment horizontal="right" vertical="center"/>
    </xf>
    <xf numFmtId="4" fontId="32" fillId="30" borderId="4" applyNumberFormat="0" applyProtection="0">
      <alignment horizontal="right" vertical="center"/>
    </xf>
    <xf numFmtId="4" fontId="32" fillId="31" borderId="4" applyNumberFormat="0" applyProtection="0">
      <alignment horizontal="right" vertical="center"/>
    </xf>
    <xf numFmtId="4" fontId="32" fillId="32" borderId="4" applyNumberFormat="0" applyProtection="0">
      <alignment horizontal="right" vertical="center"/>
    </xf>
    <xf numFmtId="4" fontId="34" fillId="33" borderId="4" applyNumberFormat="0" applyProtection="0">
      <alignment horizontal="left" vertical="center" indent="1"/>
    </xf>
    <xf numFmtId="4" fontId="32" fillId="34" borderId="5" applyNumberFormat="0" applyProtection="0">
      <alignment horizontal="left" vertical="center" indent="1"/>
    </xf>
    <xf numFmtId="4" fontId="35" fillId="35" borderId="1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4" fontId="36" fillId="34" borderId="4" applyNumberFormat="0" applyProtection="0">
      <alignment horizontal="left" vertical="center" indent="1"/>
    </xf>
    <xf numFmtId="4" fontId="36" fillId="36" borderId="4" applyNumberFormat="0" applyProtection="0">
      <alignment horizontal="left" vertical="center" indent="1"/>
    </xf>
    <xf numFmtId="0" fontId="25" fillId="36" borderId="4" applyNumberFormat="0" applyProtection="0">
      <alignment horizontal="left" vertical="center" indent="1"/>
    </xf>
    <xf numFmtId="0" fontId="25" fillId="36" borderId="4" applyNumberFormat="0" applyProtection="0">
      <alignment horizontal="left" vertical="center" indent="1"/>
    </xf>
    <xf numFmtId="0" fontId="25" fillId="37" borderId="4" applyNumberFormat="0" applyProtection="0">
      <alignment horizontal="left" vertical="center" indent="1"/>
    </xf>
    <xf numFmtId="0" fontId="25" fillId="37" borderId="4" applyNumberFormat="0" applyProtection="0">
      <alignment horizontal="left" vertical="center" indent="1"/>
    </xf>
    <xf numFmtId="0" fontId="25" fillId="38" borderId="4" applyNumberFormat="0" applyProtection="0">
      <alignment horizontal="left" vertical="center" indent="1"/>
    </xf>
    <xf numFmtId="0" fontId="25" fillId="38" borderId="4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4" fontId="32" fillId="39" borderId="4" applyNumberFormat="0" applyProtection="0">
      <alignment vertical="center"/>
    </xf>
    <xf numFmtId="4" fontId="33" fillId="39" borderId="4" applyNumberFormat="0" applyProtection="0">
      <alignment vertical="center"/>
    </xf>
    <xf numFmtId="4" fontId="32" fillId="39" borderId="4" applyNumberFormat="0" applyProtection="0">
      <alignment horizontal="left" vertical="center" indent="1"/>
    </xf>
    <xf numFmtId="4" fontId="32" fillId="39" borderId="4" applyNumberFormat="0" applyProtection="0">
      <alignment horizontal="left" vertical="center" indent="1"/>
    </xf>
    <xf numFmtId="4" fontId="32" fillId="34" borderId="4" applyNumberFormat="0" applyProtection="0">
      <alignment horizontal="right" vertical="center"/>
    </xf>
    <xf numFmtId="4" fontId="33" fillId="34" borderId="4" applyNumberFormat="0" applyProtection="0">
      <alignment horizontal="right" vertical="center"/>
    </xf>
    <xf numFmtId="0" fontId="25" fillId="23" borderId="4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0" fontId="25" fillId="23" borderId="4" applyNumberFormat="0" applyProtection="0">
      <alignment horizontal="left" vertical="center" indent="1"/>
    </xf>
    <xf numFmtId="0" fontId="37" fillId="0" borderId="1"/>
    <xf numFmtId="4" fontId="38" fillId="34" borderId="4" applyNumberFormat="0" applyProtection="0">
      <alignment horizontal="right" vertical="center"/>
    </xf>
    <xf numFmtId="0" fontId="23" fillId="40" borderId="1" applyNumberFormat="0" applyBorder="0" applyAlignment="0" applyProtection="0"/>
    <xf numFmtId="0" fontId="24" fillId="41" borderId="1" applyNumberFormat="0" applyBorder="0" applyAlignment="0" applyProtection="0"/>
    <xf numFmtId="0" fontId="23" fillId="40" borderId="1" applyNumberFormat="0" applyBorder="0" applyAlignment="0" applyProtection="0"/>
    <xf numFmtId="0" fontId="23" fillId="42" borderId="1" applyNumberFormat="0" applyBorder="0" applyAlignment="0" applyProtection="0"/>
    <xf numFmtId="0" fontId="24" fillId="14" borderId="1" applyNumberFormat="0" applyBorder="0" applyAlignment="0" applyProtection="0"/>
    <xf numFmtId="0" fontId="23" fillId="42" borderId="1" applyNumberFormat="0" applyBorder="0" applyAlignment="0" applyProtection="0"/>
    <xf numFmtId="0" fontId="23" fillId="43" borderId="1" applyNumberFormat="0" applyBorder="0" applyAlignment="0" applyProtection="0"/>
    <xf numFmtId="0" fontId="24" fillId="44" borderId="1" applyNumberFormat="0" applyBorder="0" applyAlignment="0" applyProtection="0"/>
    <xf numFmtId="0" fontId="23" fillId="43" borderId="1" applyNumberFormat="0" applyBorder="0" applyAlignment="0" applyProtection="0"/>
    <xf numFmtId="0" fontId="23" fillId="19" borderId="1" applyNumberFormat="0" applyBorder="0" applyAlignment="0" applyProtection="0"/>
    <xf numFmtId="0" fontId="24" fillId="45" borderId="1" applyNumberFormat="0" applyBorder="0" applyAlignment="0" applyProtection="0"/>
    <xf numFmtId="0" fontId="23" fillId="19" borderId="1" applyNumberFormat="0" applyBorder="0" applyAlignment="0" applyProtection="0"/>
    <xf numFmtId="0" fontId="23" fillId="21" borderId="1" applyNumberFormat="0" applyBorder="0" applyAlignment="0" applyProtection="0"/>
    <xf numFmtId="0" fontId="24" fillId="41" borderId="1" applyNumberFormat="0" applyBorder="0" applyAlignment="0" applyProtection="0"/>
    <xf numFmtId="0" fontId="23" fillId="21" borderId="1" applyNumberFormat="0" applyBorder="0" applyAlignment="0" applyProtection="0"/>
    <xf numFmtId="0" fontId="23" fillId="46" borderId="1" applyNumberFormat="0" applyBorder="0" applyAlignment="0" applyProtection="0"/>
    <xf numFmtId="0" fontId="24" fillId="14" borderId="1" applyNumberFormat="0" applyBorder="0" applyAlignment="0" applyProtection="0"/>
    <xf numFmtId="0" fontId="23" fillId="46" borderId="1" applyNumberFormat="0" applyBorder="0" applyAlignment="0" applyProtection="0"/>
    <xf numFmtId="171" fontId="39" fillId="0" borderId="6">
      <protection locked="0"/>
    </xf>
    <xf numFmtId="0" fontId="40" fillId="11" borderId="7" applyNumberFormat="0" applyAlignment="0" applyProtection="0"/>
    <xf numFmtId="0" fontId="41" fillId="5" borderId="8" applyNumberFormat="0" applyAlignment="0" applyProtection="0"/>
    <xf numFmtId="0" fontId="40" fillId="11" borderId="7" applyNumberFormat="0" applyAlignment="0" applyProtection="0"/>
    <xf numFmtId="0" fontId="42" fillId="47" borderId="4" applyNumberFormat="0" applyAlignment="0" applyProtection="0"/>
    <xf numFmtId="0" fontId="43" fillId="9" borderId="9" applyNumberFormat="0" applyAlignment="0" applyProtection="0"/>
    <xf numFmtId="0" fontId="42" fillId="47" borderId="4" applyNumberFormat="0" applyAlignment="0" applyProtection="0"/>
    <xf numFmtId="0" fontId="44" fillId="47" borderId="7" applyNumberFormat="0" applyAlignment="0" applyProtection="0"/>
    <xf numFmtId="0" fontId="45" fillId="9" borderId="8" applyNumberFormat="0" applyAlignment="0" applyProtection="0"/>
    <xf numFmtId="0" fontId="44" fillId="47" borderId="7" applyNumberFormat="0" applyAlignment="0" applyProtection="0"/>
    <xf numFmtId="0" fontId="46" fillId="0" borderId="1" applyNumberFormat="0" applyFill="0" applyBorder="0" applyAlignment="0" applyProtection="0">
      <alignment vertical="top"/>
      <protection locked="0"/>
    </xf>
    <xf numFmtId="0" fontId="47" fillId="0" borderId="1" applyBorder="0">
      <alignment horizontal="center" vertical="center" wrapText="1"/>
    </xf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48" fillId="0" borderId="10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2" fillId="0" borderId="14" applyNumberFormat="0" applyFill="0" applyAlignment="0" applyProtection="0"/>
    <xf numFmtId="0" fontId="52" fillId="0" borderId="1" applyNumberFormat="0" applyFill="0" applyBorder="0" applyAlignment="0" applyProtection="0"/>
    <xf numFmtId="0" fontId="53" fillId="0" borderId="1" applyNumberFormat="0" applyFill="0" applyBorder="0" applyAlignment="0" applyProtection="0"/>
    <xf numFmtId="0" fontId="52" fillId="0" borderId="1" applyNumberFormat="0" applyFill="0" applyBorder="0" applyAlignment="0" applyProtection="0"/>
    <xf numFmtId="0" fontId="54" fillId="0" borderId="16" applyBorder="0">
      <alignment horizontal="center" vertical="center" wrapText="1"/>
    </xf>
    <xf numFmtId="171" fontId="55" fillId="48" borderId="6"/>
    <xf numFmtId="4" fontId="56" fillId="22" borderId="2" applyBorder="0">
      <alignment horizontal="right"/>
    </xf>
    <xf numFmtId="0" fontId="57" fillId="0" borderId="17" applyNumberFormat="0" applyFill="0" applyAlignment="0" applyProtection="0"/>
    <xf numFmtId="0" fontId="43" fillId="0" borderId="18" applyNumberFormat="0" applyFill="0" applyAlignment="0" applyProtection="0"/>
    <xf numFmtId="0" fontId="57" fillId="0" borderId="17" applyNumberFormat="0" applyFill="0" applyAlignment="0" applyProtection="0"/>
    <xf numFmtId="0" fontId="58" fillId="49" borderId="19" applyNumberFormat="0" applyAlignment="0" applyProtection="0"/>
    <xf numFmtId="0" fontId="59" fillId="20" borderId="20" applyNumberFormat="0" applyAlignment="0" applyProtection="0"/>
    <xf numFmtId="0" fontId="58" fillId="49" borderId="19" applyNumberFormat="0" applyAlignment="0" applyProtection="0"/>
    <xf numFmtId="0" fontId="60" fillId="0" borderId="1">
      <alignment horizontal="center" vertical="top" wrapText="1"/>
    </xf>
    <xf numFmtId="0" fontId="61" fillId="0" borderId="1">
      <alignment horizontal="centerContinuous" vertical="center" wrapText="1"/>
    </xf>
    <xf numFmtId="0" fontId="62" fillId="50" borderId="1" applyFill="0">
      <alignment wrapText="1"/>
    </xf>
    <xf numFmtId="0" fontId="63" fillId="0" borderId="1" applyNumberFormat="0" applyFill="0" applyBorder="0" applyAlignment="0" applyProtection="0"/>
    <xf numFmtId="0" fontId="64" fillId="0" borderId="1" applyNumberFormat="0" applyFill="0" applyBorder="0" applyAlignment="0" applyProtection="0"/>
    <xf numFmtId="0" fontId="63" fillId="0" borderId="1" applyNumberFormat="0" applyFill="0" applyBorder="0" applyAlignment="0" applyProtection="0"/>
    <xf numFmtId="0" fontId="65" fillId="45" borderId="1" applyNumberFormat="0" applyBorder="0" applyAlignment="0" applyProtection="0"/>
    <xf numFmtId="0" fontId="66" fillId="17" borderId="1" applyNumberFormat="0" applyBorder="0" applyAlignment="0" applyProtection="0"/>
    <xf numFmtId="0" fontId="65" fillId="45" borderId="1" applyNumberFormat="0" applyBorder="0" applyAlignment="0" applyProtection="0"/>
    <xf numFmtId="0" fontId="15" fillId="0" borderId="1"/>
    <xf numFmtId="0" fontId="15" fillId="0" borderId="1"/>
    <xf numFmtId="172" fontId="15" fillId="0" borderId="1"/>
    <xf numFmtId="0" fontId="67" fillId="0" borderId="1" applyNumberFormat="0" applyFont="0" applyBorder="0" applyProtection="0"/>
    <xf numFmtId="0" fontId="10" fillId="0" borderId="1"/>
    <xf numFmtId="0" fontId="10" fillId="0" borderId="1"/>
    <xf numFmtId="0" fontId="10" fillId="0" borderId="1"/>
    <xf numFmtId="0" fontId="25" fillId="0" borderId="1"/>
    <xf numFmtId="0" fontId="10" fillId="0" borderId="1"/>
    <xf numFmtId="0" fontId="25" fillId="0" borderId="1"/>
    <xf numFmtId="0" fontId="15" fillId="0" borderId="1"/>
    <xf numFmtId="0" fontId="25" fillId="0" borderId="1"/>
    <xf numFmtId="0" fontId="15" fillId="0" borderId="1"/>
    <xf numFmtId="0" fontId="15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4" fillId="0" borderId="1"/>
    <xf numFmtId="0" fontId="10" fillId="0" borderId="1"/>
    <xf numFmtId="0" fontId="67" fillId="0" borderId="1" applyNumberFormat="0" applyBorder="0" applyProtection="0"/>
    <xf numFmtId="0" fontId="10" fillId="0" borderId="1"/>
    <xf numFmtId="0" fontId="10" fillId="0" borderId="1"/>
    <xf numFmtId="0" fontId="10" fillId="0" borderId="1"/>
    <xf numFmtId="0" fontId="15" fillId="0" borderId="1"/>
    <xf numFmtId="0" fontId="28" fillId="0" borderId="1"/>
    <xf numFmtId="0" fontId="15" fillId="0" borderId="1"/>
    <xf numFmtId="0" fontId="10" fillId="0" borderId="1"/>
    <xf numFmtId="0" fontId="10" fillId="0" borderId="1"/>
    <xf numFmtId="0" fontId="25" fillId="0" borderId="1"/>
    <xf numFmtId="0" fontId="15" fillId="0" borderId="1"/>
    <xf numFmtId="0" fontId="15" fillId="0" borderId="1"/>
    <xf numFmtId="0" fontId="10" fillId="0" borderId="1"/>
    <xf numFmtId="0" fontId="10" fillId="0" borderId="1"/>
    <xf numFmtId="0" fontId="68" fillId="0" borderId="1"/>
    <xf numFmtId="0" fontId="25" fillId="0" borderId="1"/>
    <xf numFmtId="0" fontId="25" fillId="0" borderId="1"/>
    <xf numFmtId="0" fontId="10" fillId="0" borderId="1"/>
    <xf numFmtId="0" fontId="10" fillId="0" borderId="1"/>
    <xf numFmtId="0" fontId="25" fillId="0" borderId="1"/>
    <xf numFmtId="0" fontId="13" fillId="0" borderId="1"/>
    <xf numFmtId="0" fontId="15" fillId="0" borderId="1"/>
    <xf numFmtId="0" fontId="25" fillId="0" borderId="1"/>
    <xf numFmtId="0" fontId="25" fillId="0" borderId="1"/>
    <xf numFmtId="0" fontId="25" fillId="0" borderId="1"/>
    <xf numFmtId="0" fontId="69" fillId="0" borderId="1" applyNumberFormat="0" applyFont="0" applyBorder="0" applyProtection="0"/>
    <xf numFmtId="0" fontId="25" fillId="0" borderId="1"/>
    <xf numFmtId="0" fontId="25" fillId="0" borderId="1"/>
    <xf numFmtId="0" fontId="70" fillId="0" borderId="1"/>
    <xf numFmtId="0" fontId="15" fillId="0" borderId="1"/>
    <xf numFmtId="0" fontId="25" fillId="0" borderId="1"/>
    <xf numFmtId="0" fontId="15" fillId="0" borderId="1"/>
    <xf numFmtId="0" fontId="25" fillId="0" borderId="1"/>
    <xf numFmtId="0" fontId="25" fillId="0" borderId="1"/>
    <xf numFmtId="0" fontId="15" fillId="0" borderId="1"/>
    <xf numFmtId="0" fontId="25" fillId="0" borderId="1"/>
    <xf numFmtId="0" fontId="25" fillId="0" borderId="1"/>
    <xf numFmtId="0" fontId="10" fillId="0" borderId="1"/>
    <xf numFmtId="0" fontId="15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5" fillId="0" borderId="1"/>
    <xf numFmtId="0" fontId="15" fillId="0" borderId="1"/>
    <xf numFmtId="0" fontId="15" fillId="0" borderId="1"/>
    <xf numFmtId="0" fontId="25" fillId="0" borderId="1"/>
    <xf numFmtId="0" fontId="25" fillId="0" borderId="1"/>
    <xf numFmtId="0" fontId="71" fillId="4" borderId="1" applyNumberFormat="0" applyBorder="0" applyAlignment="0" applyProtection="0"/>
    <xf numFmtId="0" fontId="72" fillId="51" borderId="1" applyNumberFormat="0" applyBorder="0" applyAlignment="0" applyProtection="0"/>
    <xf numFmtId="0" fontId="71" fillId="4" borderId="1" applyNumberFormat="0" applyBorder="0" applyAlignment="0" applyProtection="0"/>
    <xf numFmtId="173" fontId="73" fillId="22" borderId="21" applyNumberFormat="0" applyBorder="0" applyAlignment="0">
      <alignment vertical="center"/>
      <protection locked="0"/>
    </xf>
    <xf numFmtId="0" fontId="74" fillId="0" borderId="1" applyNumberFormat="0" applyFill="0" applyBorder="0" applyAlignment="0" applyProtection="0"/>
    <xf numFmtId="0" fontId="75" fillId="0" borderId="1" applyNumberFormat="0" applyFill="0" applyBorder="0" applyAlignment="0" applyProtection="0"/>
    <xf numFmtId="0" fontId="74" fillId="0" borderId="1" applyNumberFormat="0" applyFill="0" applyBorder="0" applyAlignment="0" applyProtection="0"/>
    <xf numFmtId="0" fontId="25" fillId="17" borderId="8" applyNumberFormat="0" applyFont="0" applyAlignment="0" applyProtection="0"/>
    <xf numFmtId="0" fontId="25" fillId="17" borderId="7" applyNumberFormat="0" applyFont="0" applyAlignment="0" applyProtection="0"/>
    <xf numFmtId="0" fontId="25" fillId="17" borderId="8" applyNumberFormat="0" applyFont="0" applyAlignment="0" applyProtection="0"/>
    <xf numFmtId="0" fontId="15" fillId="17" borderId="8" applyNumberFormat="0" applyFont="0" applyAlignment="0" applyProtection="0"/>
    <xf numFmtId="0" fontId="25" fillId="17" borderId="8" applyNumberFormat="0" applyFont="0" applyAlignment="0" applyProtection="0"/>
    <xf numFmtId="9" fontId="15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76" fillId="0" borderId="22" applyNumberFormat="0" applyFill="0" applyAlignment="0" applyProtection="0"/>
    <xf numFmtId="0" fontId="77" fillId="0" borderId="23" applyNumberFormat="0" applyFill="0" applyAlignment="0" applyProtection="0"/>
    <xf numFmtId="0" fontId="76" fillId="0" borderId="22" applyNumberFormat="0" applyFill="0" applyAlignment="0" applyProtection="0"/>
    <xf numFmtId="0" fontId="17" fillId="0" borderId="1"/>
    <xf numFmtId="0" fontId="17" fillId="0" borderId="1"/>
    <xf numFmtId="0" fontId="17" fillId="0" borderId="1"/>
    <xf numFmtId="174" fontId="78" fillId="0" borderId="1">
      <alignment vertical="top"/>
    </xf>
    <xf numFmtId="0" fontId="17" fillId="0" borderId="1"/>
    <xf numFmtId="174" fontId="78" fillId="0" borderId="1">
      <alignment vertical="top"/>
    </xf>
    <xf numFmtId="0" fontId="79" fillId="0" borderId="1" applyNumberFormat="0" applyFill="0" applyBorder="0" applyAlignment="0" applyProtection="0"/>
    <xf numFmtId="0" fontId="77" fillId="0" borderId="1" applyNumberFormat="0" applyFill="0" applyBorder="0" applyAlignment="0" applyProtection="0"/>
    <xf numFmtId="0" fontId="79" fillId="0" borderId="1" applyNumberFormat="0" applyFill="0" applyBorder="0" applyAlignment="0" applyProtection="0"/>
    <xf numFmtId="49" fontId="62" fillId="0" borderId="1">
      <alignment horizontal="center"/>
    </xf>
    <xf numFmtId="164" fontId="80" fillId="0" borderId="1" applyFont="0" applyFill="0" applyBorder="0" applyAlignment="0" applyProtection="0"/>
    <xf numFmtId="166" fontId="80" fillId="0" borderId="1" applyFont="0" applyFill="0" applyBorder="0" applyAlignment="0" applyProtection="0"/>
    <xf numFmtId="164" fontId="14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10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15" fillId="0" borderId="1" applyFont="0" applyFill="0" applyBorder="0" applyAlignment="0" applyProtection="0"/>
    <xf numFmtId="176" fontId="10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21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21" fillId="0" borderId="1" applyFont="0" applyFill="0" applyBorder="0" applyAlignment="0" applyProtection="0"/>
    <xf numFmtId="175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21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15" fillId="0" borderId="1" applyFont="0" applyFill="0" applyBorder="0" applyAlignment="0" applyProtection="0"/>
    <xf numFmtId="166" fontId="25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5" fillId="0" borderId="1" applyFont="0" applyFill="0" applyBorder="0" applyAlignment="0" applyProtection="0"/>
    <xf numFmtId="175" fontId="25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166" fontId="21" fillId="0" borderId="1" applyFont="0" applyFill="0" applyBorder="0" applyAlignment="0" applyProtection="0"/>
    <xf numFmtId="4" fontId="56" fillId="50" borderId="1" applyBorder="0">
      <alignment horizontal="right"/>
    </xf>
    <xf numFmtId="4" fontId="56" fillId="52" borderId="24" applyBorder="0">
      <alignment horizontal="right"/>
    </xf>
    <xf numFmtId="4" fontId="56" fillId="50" borderId="2" applyFont="0" applyBorder="0">
      <alignment horizontal="right"/>
    </xf>
    <xf numFmtId="0" fontId="81" fillId="6" borderId="1" applyNumberFormat="0" applyBorder="0" applyAlignment="0" applyProtection="0"/>
    <xf numFmtId="0" fontId="82" fillId="7" borderId="1" applyNumberFormat="0" applyBorder="0" applyAlignment="0" applyProtection="0"/>
    <xf numFmtId="0" fontId="81" fillId="6" borderId="1" applyNumberFormat="0" applyBorder="0" applyAlignment="0" applyProtection="0"/>
    <xf numFmtId="165" fontId="19" fillId="0" borderId="1">
      <protection locked="0"/>
    </xf>
    <xf numFmtId="0" fontId="57" fillId="0" borderId="17" applyNumberFormat="0" applyFill="0" applyAlignment="0" applyProtection="0"/>
    <xf numFmtId="0" fontId="40" fillId="53" borderId="7" applyNumberFormat="0" applyAlignment="0" applyProtection="0"/>
    <xf numFmtId="0" fontId="57" fillId="0" borderId="17" applyNumberFormat="0" applyFill="0" applyAlignment="0" applyProtection="0"/>
    <xf numFmtId="0" fontId="71" fillId="54" borderId="1" applyNumberFormat="0" applyBorder="0" applyAlignment="0" applyProtection="0"/>
    <xf numFmtId="0" fontId="23" fillId="55" borderId="1" applyNumberFormat="0" applyBorder="0" applyAlignment="0" applyProtection="0"/>
    <xf numFmtId="0" fontId="71" fillId="54" borderId="1" applyNumberFormat="0" applyBorder="0" applyAlignment="0" applyProtection="0"/>
    <xf numFmtId="0" fontId="63" fillId="0" borderId="1" applyNumberFormat="0" applyFill="0" applyBorder="0" applyAlignment="0" applyProtection="0"/>
    <xf numFmtId="0" fontId="74" fillId="0" borderId="1" applyNumberFormat="0" applyFill="0" applyBorder="0" applyAlignment="0" applyProtection="0"/>
    <xf numFmtId="0" fontId="63" fillId="0" borderId="1" applyNumberFormat="0" applyFill="0" applyBorder="0" applyAlignment="0" applyProtection="0"/>
    <xf numFmtId="0" fontId="25" fillId="56" borderId="8" applyNumberFormat="0" applyAlignment="0" applyProtection="0"/>
    <xf numFmtId="0" fontId="48" fillId="0" borderId="10" applyNumberFormat="0" applyFill="0" applyAlignment="0" applyProtection="0"/>
    <xf numFmtId="0" fontId="25" fillId="56" borderId="8" applyNumberFormat="0" applyAlignment="0" applyProtection="0"/>
    <xf numFmtId="0" fontId="23" fillId="57" borderId="1" applyNumberFormat="0" applyBorder="0" applyAlignment="0" applyProtection="0"/>
    <xf numFmtId="0" fontId="76" fillId="0" borderId="22" applyNumberFormat="0" applyFill="0" applyAlignment="0" applyProtection="0"/>
    <xf numFmtId="0" fontId="58" fillId="58" borderId="19" applyNumberFormat="0" applyAlignment="0" applyProtection="0"/>
    <xf numFmtId="0" fontId="79" fillId="0" borderId="1" applyNumberFormat="0" applyFill="0" applyBorder="0" applyAlignment="0" applyProtection="0"/>
    <xf numFmtId="0" fontId="39" fillId="0" borderId="1"/>
    <xf numFmtId="0" fontId="90" fillId="0" borderId="1"/>
    <xf numFmtId="0" fontId="90" fillId="0" borderId="1"/>
    <xf numFmtId="49" fontId="93" fillId="61" borderId="28">
      <alignment horizontal="left" vertical="center" wrapText="1"/>
      <protection locked="0"/>
    </xf>
    <xf numFmtId="4" fontId="93" fillId="62" borderId="28">
      <alignment horizontal="right" vertical="center" wrapText="1"/>
      <protection locked="0"/>
    </xf>
    <xf numFmtId="49" fontId="93" fillId="61" borderId="29">
      <alignment horizontal="left" vertical="center" wrapText="1"/>
      <protection locked="0"/>
    </xf>
    <xf numFmtId="49" fontId="93" fillId="61" borderId="30">
      <alignment horizontal="center" vertical="center" wrapText="1"/>
      <protection locked="0"/>
    </xf>
    <xf numFmtId="0" fontId="95" fillId="0" borderId="1"/>
    <xf numFmtId="0" fontId="94" fillId="0" borderId="1"/>
    <xf numFmtId="0" fontId="25" fillId="0" borderId="1"/>
    <xf numFmtId="0" fontId="94" fillId="0" borderId="1"/>
    <xf numFmtId="0" fontId="13" fillId="0" borderId="1"/>
    <xf numFmtId="0" fontId="9" fillId="0" borderId="1"/>
    <xf numFmtId="0" fontId="95" fillId="0" borderId="1"/>
    <xf numFmtId="0" fontId="9" fillId="0" borderId="1"/>
    <xf numFmtId="0" fontId="15" fillId="0" borderId="1"/>
    <xf numFmtId="0" fontId="95" fillId="0" borderId="1"/>
    <xf numFmtId="166" fontId="21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16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49" fontId="93" fillId="61" borderId="28">
      <alignment horizontal="left" vertical="center" wrapText="1"/>
      <protection locked="0"/>
    </xf>
    <xf numFmtId="4" fontId="93" fillId="62" borderId="28">
      <alignment horizontal="right" vertical="center" wrapText="1"/>
      <protection locked="0"/>
    </xf>
    <xf numFmtId="49" fontId="93" fillId="61" borderId="29">
      <alignment horizontal="left" vertical="center" wrapText="1"/>
      <protection locked="0"/>
    </xf>
    <xf numFmtId="49" fontId="93" fillId="61" borderId="30">
      <alignment horizontal="center" vertical="center" wrapText="1"/>
      <protection locked="0"/>
    </xf>
    <xf numFmtId="0" fontId="25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8" fillId="0" borderId="1"/>
    <xf numFmtId="0" fontId="15" fillId="0" borderId="1"/>
    <xf numFmtId="0" fontId="8" fillId="0" borderId="1"/>
    <xf numFmtId="0" fontId="9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16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16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25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25" fillId="0" borderId="1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8" fillId="0" borderId="1" applyFont="0" applyFill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4" fontId="93" fillId="62" borderId="28">
      <alignment horizontal="right" vertical="center" wrapText="1"/>
    </xf>
    <xf numFmtId="4" fontId="93" fillId="61" borderId="28">
      <alignment horizontal="right" vertical="center" wrapText="1"/>
    </xf>
    <xf numFmtId="4" fontId="93" fillId="63" borderId="28">
      <alignment horizontal="right" vertical="center" wrapText="1"/>
    </xf>
    <xf numFmtId="181" fontId="56" fillId="61" borderId="28">
      <alignment horizontal="center" vertical="center" wrapText="1"/>
    </xf>
    <xf numFmtId="49" fontId="93" fillId="61" borderId="28">
      <alignment horizontal="left" vertical="center" wrapText="1"/>
    </xf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1" fillId="0" borderId="1"/>
    <xf numFmtId="0" fontId="7" fillId="0" borderId="1"/>
    <xf numFmtId="0" fontId="11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1" fillId="0" borderId="1"/>
    <xf numFmtId="0" fontId="11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4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8" fillId="0" borderId="1"/>
    <xf numFmtId="0" fontId="15" fillId="0" borderId="1"/>
    <xf numFmtId="0" fontId="25" fillId="0" borderId="1"/>
    <xf numFmtId="0" fontId="25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5" fillId="0" borderId="1"/>
    <xf numFmtId="0" fontId="7" fillId="0" borderId="1"/>
    <xf numFmtId="0" fontId="25" fillId="0" borderId="1"/>
    <xf numFmtId="0" fontId="11" fillId="0" borderId="1"/>
    <xf numFmtId="0" fontId="11" fillId="0" borderId="1"/>
    <xf numFmtId="0" fontId="15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97" fillId="0" borderId="1"/>
    <xf numFmtId="0" fontId="15" fillId="0" borderId="1"/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25" fillId="0" borderId="1"/>
    <xf numFmtId="0" fontId="70" fillId="0" borderId="1"/>
    <xf numFmtId="0" fontId="98" fillId="0" borderId="1"/>
    <xf numFmtId="0" fontId="98" fillId="0" borderId="1"/>
    <xf numFmtId="0" fontId="15" fillId="0" borderId="1"/>
    <xf numFmtId="0" fontId="96" fillId="0" borderId="1">
      <alignment vertical="top"/>
      <protection locked="0"/>
    </xf>
    <xf numFmtId="0" fontId="96" fillId="0" borderId="1">
      <alignment vertical="top"/>
      <protection locked="0"/>
    </xf>
    <xf numFmtId="0" fontId="25" fillId="0" borderId="1"/>
    <xf numFmtId="0" fontId="25" fillId="0" borderId="1"/>
    <xf numFmtId="0" fontId="96" fillId="0" borderId="1">
      <alignment vertical="top"/>
      <protection locked="0"/>
    </xf>
    <xf numFmtId="0" fontId="7" fillId="0" borderId="1"/>
    <xf numFmtId="0" fontId="7" fillId="0" borderId="1"/>
    <xf numFmtId="0" fontId="96" fillId="0" borderId="1">
      <alignment vertical="top"/>
      <protection locked="0"/>
    </xf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4" fillId="0" borderId="1"/>
    <xf numFmtId="0" fontId="14" fillId="0" borderId="1"/>
    <xf numFmtId="0" fontId="15" fillId="0" borderId="1"/>
    <xf numFmtId="0" fontId="95" fillId="0" borderId="1"/>
    <xf numFmtId="0" fontId="95" fillId="0" borderId="1"/>
    <xf numFmtId="0" fontId="15" fillId="0" borderId="1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176" fontId="7" fillId="0" borderId="1" applyFont="0" applyFill="0" applyBorder="0" applyAlignment="0" applyProtection="0"/>
    <xf numFmtId="43" fontId="21" fillId="0" borderId="1" applyFont="0" applyFill="0" applyBorder="0" applyAlignment="0" applyProtection="0"/>
    <xf numFmtId="43" fontId="21" fillId="0" borderId="1" applyFont="0" applyFill="0" applyBorder="0" applyAlignment="0" applyProtection="0"/>
    <xf numFmtId="175" fontId="25" fillId="0" borderId="1" applyFont="0" applyFill="0" applyBorder="0" applyAlignment="0" applyProtection="0"/>
    <xf numFmtId="43" fontId="7" fillId="0" borderId="1" applyFont="0" applyFill="0" applyBorder="0" applyAlignment="0" applyProtection="0"/>
    <xf numFmtId="43" fontId="7" fillId="0" borderId="1" applyFont="0" applyFill="0" applyBorder="0" applyAlignment="0" applyProtection="0"/>
    <xf numFmtId="175" fontId="25" fillId="0" borderId="1" applyFont="0" applyFill="0" applyBorder="0" applyAlignment="0" applyProtection="0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6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176" fontId="6" fillId="0" borderId="1" applyFont="0" applyFill="0" applyBorder="0" applyAlignment="0" applyProtection="0"/>
    <xf numFmtId="43" fontId="6" fillId="0" borderId="1" applyFont="0" applyFill="0" applyBorder="0" applyAlignment="0" applyProtection="0"/>
    <xf numFmtId="43" fontId="6" fillId="0" borderId="1" applyFont="0" applyFill="0" applyBorder="0" applyAlignment="0" applyProtection="0"/>
    <xf numFmtId="0" fontId="9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176" fontId="5" fillId="0" borderId="1" applyFont="0" applyFill="0" applyBorder="0" applyAlignment="0" applyProtection="0"/>
    <xf numFmtId="43" fontId="5" fillId="0" borderId="1" applyFont="0" applyFill="0" applyBorder="0" applyAlignment="0" applyProtection="0"/>
    <xf numFmtId="43" fontId="5" fillId="0" borderId="1" applyFont="0" applyFill="0" applyBorder="0" applyAlignment="0" applyProtection="0"/>
    <xf numFmtId="0" fontId="25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176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176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176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</cellStyleXfs>
  <cellXfs count="148">
    <xf numFmtId="0" fontId="0" fillId="0" borderId="0" xfId="0"/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85" fillId="0" borderId="0" xfId="0" applyFont="1"/>
    <xf numFmtId="0" fontId="16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" xfId="382" applyFont="1"/>
    <xf numFmtId="0" fontId="0" fillId="0" borderId="1" xfId="382" applyFont="1" applyFill="1"/>
    <xf numFmtId="0" fontId="0" fillId="0" borderId="1" xfId="382" applyFont="1"/>
    <xf numFmtId="0" fontId="86" fillId="0" borderId="1" xfId="382" applyFont="1" applyFill="1"/>
    <xf numFmtId="0" fontId="86" fillId="0" borderId="1" xfId="382" applyFont="1"/>
    <xf numFmtId="0" fontId="0" fillId="59" borderId="1" xfId="382" applyFont="1" applyFill="1" applyBorder="1"/>
    <xf numFmtId="0" fontId="0" fillId="59" borderId="1" xfId="382" applyFont="1" applyFill="1"/>
    <xf numFmtId="0" fontId="11" fillId="59" borderId="1" xfId="382" applyFont="1" applyFill="1"/>
    <xf numFmtId="0" fontId="91" fillId="0" borderId="2" xfId="270" applyFont="1" applyFill="1" applyBorder="1" applyAlignment="1">
      <alignment horizontal="center" vertical="center" wrapText="1"/>
    </xf>
    <xf numFmtId="2" fontId="91" fillId="0" borderId="2" xfId="380" applyNumberFormat="1" applyFont="1" applyFill="1" applyBorder="1" applyAlignment="1">
      <alignment horizontal="center" vertical="center" wrapText="1"/>
    </xf>
    <xf numFmtId="0" fontId="11" fillId="0" borderId="2" xfId="382" applyFont="1" applyFill="1" applyBorder="1" applyAlignment="1">
      <alignment horizontal="center" vertical="center" wrapText="1"/>
    </xf>
    <xf numFmtId="0" fontId="91" fillId="60" borderId="2" xfId="270" applyFont="1" applyFill="1" applyBorder="1" applyAlignment="1">
      <alignment horizontal="center" vertical="center" wrapText="1"/>
    </xf>
    <xf numFmtId="2" fontId="91" fillId="60" borderId="2" xfId="270" applyNumberFormat="1" applyFont="1" applyFill="1" applyBorder="1" applyAlignment="1">
      <alignment horizontal="center" vertical="center" wrapText="1"/>
    </xf>
    <xf numFmtId="17" fontId="11" fillId="60" borderId="2" xfId="381" applyNumberFormat="1" applyFont="1" applyFill="1" applyBorder="1" applyAlignment="1">
      <alignment horizontal="center" vertical="center" wrapText="1"/>
    </xf>
    <xf numFmtId="0" fontId="91" fillId="60" borderId="25" xfId="270" applyFont="1" applyFill="1" applyBorder="1" applyAlignment="1">
      <alignment horizontal="center" vertical="center" wrapText="1"/>
    </xf>
    <xf numFmtId="0" fontId="11" fillId="60" borderId="2" xfId="0" applyFont="1" applyFill="1" applyBorder="1" applyAlignment="1">
      <alignment horizontal="center" vertical="center" wrapText="1"/>
    </xf>
    <xf numFmtId="0" fontId="91" fillId="60" borderId="26" xfId="270" applyFont="1" applyFill="1" applyBorder="1" applyAlignment="1">
      <alignment horizontal="center" vertical="center" wrapText="1"/>
    </xf>
    <xf numFmtId="0" fontId="11" fillId="60" borderId="2" xfId="0" applyNumberFormat="1" applyFont="1" applyFill="1" applyBorder="1" applyAlignment="1">
      <alignment horizontal="center" vertical="center" wrapText="1"/>
    </xf>
    <xf numFmtId="0" fontId="91" fillId="60" borderId="2" xfId="214" applyFont="1" applyFill="1" applyBorder="1" applyAlignment="1">
      <alignment horizontal="center" vertical="center" wrapText="1"/>
    </xf>
    <xf numFmtId="2" fontId="91" fillId="60" borderId="2" xfId="380" applyNumberFormat="1" applyFont="1" applyFill="1" applyBorder="1" applyAlignment="1">
      <alignment horizontal="center" vertical="center" wrapText="1"/>
    </xf>
    <xf numFmtId="0" fontId="89" fillId="0" borderId="1" xfId="381" applyFont="1" applyFill="1" applyAlignment="1">
      <alignment horizontal="left"/>
    </xf>
    <xf numFmtId="0" fontId="11" fillId="0" borderId="27" xfId="381" applyFont="1" applyFill="1" applyBorder="1"/>
    <xf numFmtId="0" fontId="12" fillId="60" borderId="2" xfId="382" applyFont="1" applyFill="1" applyBorder="1" applyAlignment="1">
      <alignment horizontal="center" vertical="center" wrapText="1"/>
    </xf>
    <xf numFmtId="0" fontId="11" fillId="60" borderId="2" xfId="382" applyNumberFormat="1" applyFont="1" applyFill="1" applyBorder="1" applyAlignment="1" applyProtection="1">
      <alignment horizontal="center" vertical="center"/>
    </xf>
    <xf numFmtId="0" fontId="11" fillId="60" borderId="2" xfId="382" applyFont="1" applyFill="1" applyBorder="1" applyAlignment="1">
      <alignment horizontal="center" vertical="center" wrapText="1"/>
    </xf>
    <xf numFmtId="0" fontId="92" fillId="60" borderId="2" xfId="382" applyFont="1" applyFill="1" applyBorder="1" applyAlignment="1">
      <alignment horizontal="center" vertical="center" wrapText="1"/>
    </xf>
    <xf numFmtId="0" fontId="91" fillId="60" borderId="2" xfId="270" applyFont="1" applyFill="1" applyBorder="1" applyAlignment="1">
      <alignment horizontal="center" vertical="center"/>
    </xf>
    <xf numFmtId="0" fontId="12" fillId="60" borderId="25" xfId="382" applyFont="1" applyFill="1" applyBorder="1" applyAlignment="1">
      <alignment horizontal="center" vertical="center" wrapText="1"/>
    </xf>
    <xf numFmtId="0" fontId="91" fillId="60" borderId="25" xfId="270" applyFont="1" applyFill="1" applyBorder="1" applyAlignment="1">
      <alignment horizontal="center" vertical="center"/>
    </xf>
    <xf numFmtId="0" fontId="89" fillId="60" borderId="1" xfId="270" applyFont="1" applyFill="1" applyAlignment="1">
      <alignment horizontal="center" vertical="center"/>
    </xf>
    <xf numFmtId="2" fontId="91" fillId="60" borderId="2" xfId="270" applyNumberFormat="1" applyFont="1" applyFill="1" applyBorder="1" applyAlignment="1">
      <alignment horizontal="center" vertical="center"/>
    </xf>
    <xf numFmtId="0" fontId="91" fillId="60" borderId="2" xfId="214" applyFont="1" applyFill="1" applyBorder="1" applyAlignment="1">
      <alignment horizontal="center" vertical="center"/>
    </xf>
    <xf numFmtId="0" fontId="11" fillId="0" borderId="1" xfId="382" applyFont="1" applyFill="1"/>
    <xf numFmtId="0" fontId="89" fillId="0" borderId="1" xfId="382" applyFont="1" applyFill="1" applyAlignment="1">
      <alignment horizontal="left"/>
    </xf>
    <xf numFmtId="0" fontId="11" fillId="0" borderId="27" xfId="382" applyFont="1" applyFill="1" applyBorder="1"/>
    <xf numFmtId="0" fontId="0" fillId="0" borderId="0" xfId="0" applyFill="1"/>
    <xf numFmtId="0" fontId="16" fillId="0" borderId="1" xfId="0" applyFont="1" applyFill="1" applyBorder="1" applyAlignment="1">
      <alignment vertical="center" wrapText="1"/>
    </xf>
    <xf numFmtId="0" fontId="12" fillId="0" borderId="1" xfId="382" applyFont="1" applyFill="1" applyBorder="1" applyAlignment="1">
      <alignment horizontal="center" vertical="center" wrapText="1"/>
    </xf>
    <xf numFmtId="0" fontId="91" fillId="0" borderId="1" xfId="270" applyFont="1" applyFill="1" applyBorder="1" applyAlignment="1">
      <alignment horizontal="center" vertical="center" wrapText="1"/>
    </xf>
    <xf numFmtId="0" fontId="11" fillId="0" borderId="1" xfId="382" applyNumberFormat="1" applyFont="1" applyFill="1" applyBorder="1" applyAlignment="1" applyProtection="1">
      <alignment horizontal="center" vertical="center"/>
    </xf>
    <xf numFmtId="2" fontId="91" fillId="0" borderId="1" xfId="270" applyNumberFormat="1" applyFont="1" applyFill="1" applyBorder="1" applyAlignment="1">
      <alignment horizontal="center" vertical="center" wrapText="1"/>
    </xf>
    <xf numFmtId="0" fontId="11" fillId="0" borderId="1" xfId="382" applyFont="1" applyFill="1" applyBorder="1" applyAlignment="1">
      <alignment horizontal="center" vertical="center" wrapText="1"/>
    </xf>
    <xf numFmtId="2" fontId="91" fillId="0" borderId="1" xfId="380" applyNumberFormat="1" applyFont="1" applyFill="1" applyBorder="1" applyAlignment="1">
      <alignment horizontal="center" vertical="center" wrapText="1"/>
    </xf>
    <xf numFmtId="0" fontId="92" fillId="0" borderId="1" xfId="382" applyFont="1" applyFill="1" applyBorder="1" applyAlignment="1">
      <alignment horizontal="center" vertical="center" wrapText="1"/>
    </xf>
    <xf numFmtId="0" fontId="91" fillId="0" borderId="1" xfId="270" applyFont="1" applyFill="1" applyBorder="1" applyAlignment="1">
      <alignment horizontal="center" vertical="center"/>
    </xf>
    <xf numFmtId="0" fontId="89" fillId="0" borderId="1" xfId="270" applyFont="1" applyFill="1" applyBorder="1" applyAlignment="1">
      <alignment horizontal="center" vertical="center"/>
    </xf>
    <xf numFmtId="2" fontId="91" fillId="0" borderId="1" xfId="270" applyNumberFormat="1" applyFont="1" applyFill="1" applyBorder="1" applyAlignment="1">
      <alignment horizontal="center" vertical="center"/>
    </xf>
    <xf numFmtId="0" fontId="91" fillId="0" borderId="1" xfId="214" applyFont="1" applyFill="1" applyBorder="1" applyAlignment="1">
      <alignment horizontal="center" vertical="center" wrapText="1"/>
    </xf>
    <xf numFmtId="0" fontId="91" fillId="0" borderId="1" xfId="214" applyFont="1" applyFill="1" applyBorder="1" applyAlignment="1">
      <alignment horizontal="center" vertical="center"/>
    </xf>
    <xf numFmtId="0" fontId="12" fillId="0" borderId="2" xfId="382" applyFont="1" applyFill="1" applyBorder="1" applyAlignment="1">
      <alignment horizontal="center" vertical="center" wrapText="1"/>
    </xf>
    <xf numFmtId="0" fontId="11" fillId="0" borderId="2" xfId="382" applyNumberFormat="1" applyFont="1" applyFill="1" applyBorder="1" applyAlignment="1" applyProtection="1">
      <alignment horizontal="center" vertical="center"/>
    </xf>
    <xf numFmtId="0" fontId="12" fillId="0" borderId="1" xfId="382" applyFont="1" applyFill="1" applyBorder="1" applyAlignment="1">
      <alignment vertical="center" wrapText="1"/>
    </xf>
    <xf numFmtId="0" fontId="11" fillId="0" borderId="1" xfId="382" applyFont="1" applyFill="1" applyAlignment="1"/>
    <xf numFmtId="0" fontId="92" fillId="0" borderId="2" xfId="382" applyFont="1" applyFill="1" applyBorder="1" applyAlignment="1">
      <alignment horizontal="center" vertical="center" wrapText="1"/>
    </xf>
    <xf numFmtId="0" fontId="91" fillId="0" borderId="2" xfId="270" applyFont="1" applyFill="1" applyBorder="1" applyAlignment="1">
      <alignment horizontal="center" vertical="center"/>
    </xf>
    <xf numFmtId="4" fontId="11" fillId="0" borderId="2" xfId="387" applyNumberFormat="1" applyFont="1" applyFill="1" applyBorder="1" applyAlignment="1">
      <alignment horizontal="center" vertical="center" wrapText="1"/>
    </xf>
    <xf numFmtId="0" fontId="94" fillId="0" borderId="1" xfId="388"/>
    <xf numFmtId="0" fontId="94" fillId="0" borderId="1" xfId="388" applyFill="1"/>
    <xf numFmtId="0" fontId="88" fillId="0" borderId="1" xfId="388" applyFont="1" applyAlignment="1">
      <alignment horizontal="left"/>
    </xf>
    <xf numFmtId="0" fontId="88" fillId="0" borderId="1" xfId="388" applyFont="1" applyFill="1" applyAlignment="1">
      <alignment horizontal="left"/>
    </xf>
    <xf numFmtId="0" fontId="89" fillId="0" borderId="1" xfId="389" applyFont="1" applyFill="1" applyAlignment="1">
      <alignment horizontal="left"/>
    </xf>
    <xf numFmtId="0" fontId="13" fillId="0" borderId="1" xfId="388" applyFont="1" applyFill="1" applyBorder="1" applyAlignment="1">
      <alignment horizontal="center" vertical="center" wrapText="1"/>
    </xf>
    <xf numFmtId="0" fontId="16" fillId="0" borderId="1" xfId="388" applyFont="1" applyFill="1" applyBorder="1" applyAlignment="1">
      <alignment vertical="center" wrapText="1"/>
    </xf>
    <xf numFmtId="0" fontId="87" fillId="0" borderId="1" xfId="388" applyFont="1" applyFill="1" applyAlignment="1">
      <alignment horizontal="left"/>
    </xf>
    <xf numFmtId="0" fontId="11" fillId="0" borderId="1" xfId="389" applyFont="1" applyFill="1"/>
    <xf numFmtId="0" fontId="11" fillId="0" borderId="27" xfId="389" applyFont="1" applyFill="1" applyBorder="1"/>
    <xf numFmtId="0" fontId="16" fillId="0" borderId="1" xfId="388" applyFont="1" applyFill="1" applyBorder="1" applyAlignment="1">
      <alignment horizontal="center" vertical="center" wrapText="1"/>
    </xf>
    <xf numFmtId="4" fontId="16" fillId="0" borderId="1" xfId="388" applyNumberFormat="1" applyFont="1" applyFill="1" applyBorder="1" applyAlignment="1">
      <alignment horizontal="center" vertical="center" wrapText="1"/>
    </xf>
    <xf numFmtId="4" fontId="16" fillId="0" borderId="2" xfId="388" applyNumberFormat="1" applyFont="1" applyFill="1" applyBorder="1" applyAlignment="1">
      <alignment horizontal="center" vertical="center" wrapText="1"/>
    </xf>
    <xf numFmtId="0" fontId="16" fillId="0" borderId="2" xfId="388" applyFont="1" applyFill="1" applyBorder="1" applyAlignment="1">
      <alignment vertical="center" wrapText="1"/>
    </xf>
    <xf numFmtId="0" fontId="16" fillId="0" borderId="2" xfId="388" applyFont="1" applyFill="1" applyBorder="1" applyAlignment="1">
      <alignment horizontal="center" vertical="center" wrapText="1"/>
    </xf>
    <xf numFmtId="0" fontId="84" fillId="0" borderId="2" xfId="388" applyFont="1" applyFill="1" applyBorder="1" applyAlignment="1">
      <alignment horizontal="center" vertical="center" wrapText="1"/>
    </xf>
    <xf numFmtId="0" fontId="94" fillId="0" borderId="1" xfId="390"/>
    <xf numFmtId="0" fontId="94" fillId="0" borderId="1" xfId="390" applyFill="1"/>
    <xf numFmtId="0" fontId="88" fillId="0" borderId="1" xfId="390" applyFont="1" applyAlignment="1">
      <alignment horizontal="left"/>
    </xf>
    <xf numFmtId="0" fontId="16" fillId="0" borderId="1" xfId="390" applyFont="1" applyFill="1" applyBorder="1" applyAlignment="1">
      <alignment vertical="center" wrapText="1"/>
    </xf>
    <xf numFmtId="177" fontId="16" fillId="0" borderId="2" xfId="390" applyNumberFormat="1" applyFont="1" applyFill="1" applyBorder="1" applyAlignment="1">
      <alignment horizontal="center" vertical="center" wrapText="1"/>
    </xf>
    <xf numFmtId="0" fontId="16" fillId="0" borderId="2" xfId="390" applyFont="1" applyFill="1" applyBorder="1" applyAlignment="1">
      <alignment vertical="center" wrapText="1"/>
    </xf>
    <xf numFmtId="0" fontId="16" fillId="0" borderId="2" xfId="390" applyFont="1" applyFill="1" applyBorder="1" applyAlignment="1">
      <alignment horizontal="center" vertical="center" wrapText="1"/>
    </xf>
    <xf numFmtId="177" fontId="94" fillId="0" borderId="1" xfId="390" applyNumberFormat="1"/>
    <xf numFmtId="0" fontId="94" fillId="0" borderId="1" xfId="390" applyBorder="1"/>
    <xf numFmtId="177" fontId="16" fillId="0" borderId="1" xfId="390" applyNumberFormat="1" applyFont="1" applyFill="1" applyBorder="1" applyAlignment="1">
      <alignment horizontal="center" vertical="center" wrapText="1"/>
    </xf>
    <xf numFmtId="0" fontId="11" fillId="0" borderId="2" xfId="390" applyFont="1" applyFill="1" applyBorder="1" applyAlignment="1">
      <alignment horizontal="center" vertical="center" wrapText="1"/>
    </xf>
    <xf numFmtId="0" fontId="11" fillId="0" borderId="1" xfId="390" applyFont="1" applyFill="1" applyBorder="1" applyAlignment="1">
      <alignment horizontal="center" vertical="center" wrapText="1"/>
    </xf>
    <xf numFmtId="0" fontId="11" fillId="0" borderId="1" xfId="389" applyFont="1"/>
    <xf numFmtId="0" fontId="0" fillId="0" borderId="1" xfId="389" applyFont="1"/>
    <xf numFmtId="0" fontId="86" fillId="0" borderId="1" xfId="389" applyFont="1"/>
    <xf numFmtId="0" fontId="86" fillId="59" borderId="1" xfId="389" applyFont="1" applyFill="1"/>
    <xf numFmtId="178" fontId="11" fillId="0" borderId="2" xfId="387" applyNumberFormat="1" applyFont="1" applyFill="1" applyBorder="1" applyAlignment="1" applyProtection="1">
      <alignment horizontal="center" vertical="center"/>
      <protection locked="0"/>
    </xf>
    <xf numFmtId="0" fontId="86" fillId="0" borderId="1" xfId="389" applyFont="1" applyFill="1"/>
    <xf numFmtId="0" fontId="11" fillId="0" borderId="2" xfId="391" applyFont="1" applyFill="1" applyBorder="1" applyAlignment="1">
      <alignment horizontal="center" vertical="center" wrapText="1"/>
    </xf>
    <xf numFmtId="0" fontId="0" fillId="59" borderId="1" xfId="389" applyFont="1" applyFill="1"/>
    <xf numFmtId="0" fontId="16" fillId="0" borderId="2" xfId="388" applyFont="1" applyFill="1" applyBorder="1" applyAlignment="1">
      <alignment horizontal="center" vertical="center" wrapText="1"/>
    </xf>
    <xf numFmtId="180" fontId="11" fillId="0" borderId="2" xfId="0" applyNumberFormat="1" applyFont="1" applyFill="1" applyBorder="1" applyAlignment="1">
      <alignment horizontal="center" vertical="center" wrapText="1"/>
    </xf>
    <xf numFmtId="180" fontId="11" fillId="0" borderId="2" xfId="387" applyNumberFormat="1" applyFont="1" applyFill="1" applyBorder="1" applyAlignment="1">
      <alignment horizontal="center" vertical="center" wrapText="1"/>
    </xf>
    <xf numFmtId="180" fontId="11" fillId="0" borderId="2" xfId="387" applyNumberFormat="1" applyFont="1" applyFill="1" applyBorder="1" applyAlignment="1" applyProtection="1">
      <alignment horizontal="center" vertical="center"/>
      <protection locked="0"/>
    </xf>
    <xf numFmtId="4" fontId="16" fillId="0" borderId="2" xfId="390" applyNumberFormat="1" applyFont="1" applyFill="1" applyBorder="1" applyAlignment="1">
      <alignment horizontal="center" vertical="center" wrapText="1"/>
    </xf>
    <xf numFmtId="179" fontId="11" fillId="0" borderId="2" xfId="389" applyNumberFormat="1" applyFont="1" applyFill="1" applyBorder="1" applyAlignment="1">
      <alignment horizontal="center" vertical="center"/>
    </xf>
    <xf numFmtId="0" fontId="12" fillId="0" borderId="2" xfId="389" applyFont="1" applyFill="1" applyBorder="1" applyAlignment="1">
      <alignment horizontal="center" vertical="center" wrapText="1"/>
    </xf>
    <xf numFmtId="14" fontId="12" fillId="0" borderId="2" xfId="389" applyNumberFormat="1" applyFont="1" applyFill="1" applyBorder="1" applyAlignment="1">
      <alignment horizontal="center" vertical="center" wrapText="1"/>
    </xf>
    <xf numFmtId="0" fontId="11" fillId="0" borderId="2" xfId="389" applyNumberFormat="1" applyFont="1" applyFill="1" applyBorder="1" applyAlignment="1" applyProtection="1">
      <alignment horizontal="center" vertical="center" wrapText="1"/>
    </xf>
    <xf numFmtId="0" fontId="0" fillId="0" borderId="1" xfId="389" applyFont="1" applyFill="1"/>
    <xf numFmtId="0" fontId="16" fillId="0" borderId="2" xfId="388" applyFont="1" applyFill="1" applyBorder="1" applyAlignment="1">
      <alignment horizontal="center" vertical="center" wrapText="1"/>
    </xf>
    <xf numFmtId="0" fontId="11" fillId="0" borderId="1" xfId="389" applyFont="1" applyFill="1" applyAlignment="1">
      <alignment horizontal="right"/>
    </xf>
    <xf numFmtId="0" fontId="11" fillId="0" borderId="2" xfId="389" applyFont="1" applyFill="1" applyBorder="1" applyAlignment="1">
      <alignment horizontal="center" vertical="center" wrapText="1"/>
    </xf>
    <xf numFmtId="0" fontId="11" fillId="0" borderId="1" xfId="390" applyFont="1" applyFill="1"/>
    <xf numFmtId="0" fontId="11" fillId="0" borderId="1" xfId="389" applyFont="1" applyFill="1" applyBorder="1"/>
    <xf numFmtId="0" fontId="11" fillId="0" borderId="2" xfId="389" applyFont="1" applyFill="1" applyBorder="1" applyAlignment="1">
      <alignment horizontal="center" vertical="center" wrapText="1"/>
    </xf>
    <xf numFmtId="177" fontId="11" fillId="0" borderId="2" xfId="387" applyNumberFormat="1" applyFont="1" applyFill="1" applyBorder="1" applyAlignment="1" applyProtection="1">
      <alignment horizontal="center" vertical="center"/>
      <protection locked="0"/>
    </xf>
    <xf numFmtId="0" fontId="11" fillId="0" borderId="2" xfId="389" applyFont="1" applyFill="1" applyBorder="1" applyAlignment="1">
      <alignment horizontal="center" vertical="center"/>
    </xf>
    <xf numFmtId="0" fontId="11" fillId="0" borderId="2" xfId="389" applyFont="1" applyFill="1" applyBorder="1" applyAlignment="1">
      <alignment horizontal="center" vertical="center" wrapText="1"/>
    </xf>
    <xf numFmtId="0" fontId="11" fillId="0" borderId="2" xfId="389" applyFont="1" applyFill="1" applyBorder="1" applyAlignment="1">
      <alignment horizontal="center" vertical="center" wrapText="1"/>
    </xf>
    <xf numFmtId="0" fontId="11" fillId="0" borderId="2" xfId="389" applyFont="1" applyFill="1" applyBorder="1" applyAlignment="1">
      <alignment horizontal="center" vertical="center" wrapText="1"/>
    </xf>
    <xf numFmtId="0" fontId="11" fillId="0" borderId="1" xfId="389" applyFont="1" applyAlignment="1">
      <alignment horizontal="right"/>
    </xf>
    <xf numFmtId="0" fontId="11" fillId="0" borderId="1" xfId="389" applyFont="1" applyFill="1" applyAlignment="1">
      <alignment horizontal="right"/>
    </xf>
    <xf numFmtId="0" fontId="12" fillId="0" borderId="1" xfId="389" applyFont="1" applyFill="1" applyBorder="1" applyAlignment="1">
      <alignment horizontal="center" vertical="top" wrapText="1"/>
    </xf>
    <xf numFmtId="0" fontId="11" fillId="0" borderId="2" xfId="389" applyFont="1" applyFill="1" applyBorder="1" applyAlignment="1">
      <alignment horizontal="center" vertical="center" wrapText="1"/>
    </xf>
    <xf numFmtId="0" fontId="16" fillId="0" borderId="2" xfId="388" applyFont="1" applyFill="1" applyBorder="1" applyAlignment="1">
      <alignment horizontal="center" vertical="center" wrapText="1"/>
    </xf>
    <xf numFmtId="0" fontId="25" fillId="0" borderId="1" xfId="388" applyFont="1" applyBorder="1" applyAlignment="1">
      <alignment horizontal="center"/>
    </xf>
    <xf numFmtId="0" fontId="11" fillId="0" borderId="1" xfId="388" applyFont="1" applyFill="1" applyBorder="1" applyAlignment="1">
      <alignment horizontal="right" vertical="center" wrapText="1"/>
    </xf>
    <xf numFmtId="0" fontId="12" fillId="0" borderId="2" xfId="388" applyFont="1" applyFill="1" applyBorder="1" applyAlignment="1">
      <alignment horizontal="center" vertical="center" wrapText="1"/>
    </xf>
    <xf numFmtId="0" fontId="84" fillId="0" borderId="2" xfId="390" applyFont="1" applyFill="1" applyBorder="1" applyAlignment="1">
      <alignment horizontal="center" vertical="center" wrapText="1"/>
    </xf>
    <xf numFmtId="0" fontId="12" fillId="0" borderId="1" xfId="390" applyFont="1" applyFill="1" applyBorder="1" applyAlignment="1">
      <alignment horizontal="center" vertical="center" wrapText="1"/>
    </xf>
    <xf numFmtId="0" fontId="11" fillId="0" borderId="1" xfId="390" applyFont="1" applyFill="1" applyBorder="1" applyAlignment="1">
      <alignment horizontal="right" vertical="center" wrapText="1"/>
    </xf>
    <xf numFmtId="0" fontId="12" fillId="0" borderId="2" xfId="382" applyFont="1" applyFill="1" applyBorder="1" applyAlignment="1">
      <alignment horizontal="center" vertical="center" wrapText="1"/>
    </xf>
    <xf numFmtId="0" fontId="11" fillId="0" borderId="2" xfId="38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382" applyFont="1" applyFill="1" applyBorder="1" applyAlignment="1">
      <alignment horizontal="center" vertical="center" wrapText="1"/>
    </xf>
    <xf numFmtId="0" fontId="12" fillId="0" borderId="27" xfId="382" applyFont="1" applyFill="1" applyBorder="1" applyAlignment="1">
      <alignment horizontal="center" vertical="center" wrapText="1"/>
    </xf>
    <xf numFmtId="0" fontId="11" fillId="0" borderId="1" xfId="382" applyFont="1" applyFill="1" applyAlignment="1">
      <alignment horizontal="right"/>
    </xf>
    <xf numFmtId="0" fontId="12" fillId="60" borderId="1" xfId="382" applyFont="1" applyFill="1" applyBorder="1" applyAlignment="1">
      <alignment horizontal="center" vertical="center" wrapText="1"/>
    </xf>
    <xf numFmtId="0" fontId="11" fillId="60" borderId="2" xfId="382" applyFont="1" applyFill="1" applyBorder="1" applyAlignment="1">
      <alignment horizontal="center" vertical="center" wrapText="1"/>
    </xf>
    <xf numFmtId="0" fontId="11" fillId="60" borderId="25" xfId="382" applyFont="1" applyFill="1" applyBorder="1" applyAlignment="1">
      <alignment horizontal="center" vertical="center" wrapText="1"/>
    </xf>
    <xf numFmtId="0" fontId="11" fillId="60" borderId="26" xfId="382" applyFont="1" applyFill="1" applyBorder="1" applyAlignment="1">
      <alignment horizontal="center" vertical="center" wrapText="1"/>
    </xf>
    <xf numFmtId="0" fontId="11" fillId="60" borderId="2" xfId="382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89" fillId="0" borderId="1" xfId="389" applyFont="1" applyFill="1" applyAlignment="1">
      <alignment horizontal="right"/>
    </xf>
    <xf numFmtId="0" fontId="89" fillId="0" borderId="1" xfId="389" applyFont="1" applyFill="1" applyAlignment="1"/>
  </cellXfs>
  <cellStyles count="15668">
    <cellStyle name=" 1" xfId="4"/>
    <cellStyle name="_07. расчет тарифа 2007 от 23.08.06 для аудиторов" xfId="5"/>
    <cellStyle name="_Агафонов ЛИЗИНГ 19 сентября" xfId="6"/>
    <cellStyle name="_Анализ_231207-3 (2)" xfId="7"/>
    <cellStyle name="_Заявка Тестова  СКОРРЕКТИРОВАННАЯ" xfId="8"/>
    <cellStyle name="_Инвест программа" xfId="9"/>
    <cellStyle name="_ИНФОРМАЦИЯ ПО ДОГОВОРАМ ЛИЗИНГА" xfId="10"/>
    <cellStyle name="_ИНФОРМАЦИЯ ПО ДОГОВОРАМ ЛИЗИНГА 19 мая" xfId="11"/>
    <cellStyle name="_ИНФОРМАЦИЯ ПО ДОГОВОРАМ ЛИЗИНГА 27.04.071" xfId="12"/>
    <cellStyle name="_ИНФОРМАЦИЯ ПО ДОГОВОРАМ ЛИЗИНГА1" xfId="13"/>
    <cellStyle name="_Копия Программа первоочередных мер_(правка 18 05 06 Усаров_2А_3)" xfId="14"/>
    <cellStyle name="_Копия Свод все сети+" xfId="15"/>
    <cellStyle name="_Копия формы для ФСК" xfId="16"/>
    <cellStyle name="_ЛИЗИНГ" xfId="17"/>
    <cellStyle name="_ЛИЗИНГ Агафонов 15.01.08" xfId="18"/>
    <cellStyle name="_Лизинг справка по забалансу 3 апрель" xfId="19"/>
    <cellStyle name="_Лист1" xfId="20"/>
    <cellStyle name="_Макет_Итоговый лист по анализу ИПР" xfId="21"/>
    <cellStyle name="_ОКС - программа кап.стройки" xfId="22"/>
    <cellStyle name="_Расчет амортизации-ОТПРАВКА" xfId="23"/>
    <cellStyle name="_смета расходов по версии ФСТ от 26.09.06 - Звержанская" xfId="24"/>
    <cellStyle name="_СМЕТЫ 2005 2006 2007" xfId="25"/>
    <cellStyle name="_Справка по забалансу по лизингу" xfId="26"/>
    <cellStyle name="_счета 2008 оплаченные в 2007г " xfId="27"/>
    <cellStyle name="_ТАРИФ1" xfId="28"/>
    <cellStyle name="_Фина план на 2007 год (ФО)" xfId="29"/>
    <cellStyle name="_ФП К" xfId="30"/>
    <cellStyle name="_ФП К_к ФСТ" xfId="31"/>
    <cellStyle name="_ФСТ-2007-отправка-сентябрь ИСТОЧНИКИ" xfId="32"/>
    <cellStyle name="”ќђќ‘ћ‚›‰" xfId="33"/>
    <cellStyle name="”љ‘ђћ‚ђќќ›‰" xfId="34"/>
    <cellStyle name="„…ќ…†ќ›‰" xfId="35"/>
    <cellStyle name="‡ђѓћ‹ћ‚ћљ1" xfId="36"/>
    <cellStyle name="‡ђѓћ‹ћ‚ћљ2" xfId="37"/>
    <cellStyle name="’ћѓћ‚›‰" xfId="38"/>
    <cellStyle name="20% - Акцент1 2" xfId="39"/>
    <cellStyle name="20% - Акцент1 2 2" xfId="40"/>
    <cellStyle name="20% - Акцент1 2 3" xfId="41"/>
    <cellStyle name="20% - Акцент1 3" xfId="42"/>
    <cellStyle name="20% - Акцент2 2" xfId="43"/>
    <cellStyle name="20% - Акцент2 2 2" xfId="44"/>
    <cellStyle name="20% - Акцент2 2 3" xfId="45"/>
    <cellStyle name="20% - Акцент2 3" xfId="46"/>
    <cellStyle name="20% - Акцент3 2" xfId="47"/>
    <cellStyle name="20% - Акцент3 2 2" xfId="48"/>
    <cellStyle name="20% - Акцент3 2 3" xfId="49"/>
    <cellStyle name="20% - Акцент3 3" xfId="50"/>
    <cellStyle name="20% - Акцент4 2" xfId="51"/>
    <cellStyle name="20% - Акцент4 2 2" xfId="52"/>
    <cellStyle name="20% - Акцент4 2 3" xfId="53"/>
    <cellStyle name="20% - Акцент4 3" xfId="54"/>
    <cellStyle name="20% - Акцент5 2" xfId="55"/>
    <cellStyle name="20% - Акцент5 2 2" xfId="56"/>
    <cellStyle name="20% - Акцент5 2 3" xfId="57"/>
    <cellStyle name="20% - Акцент5 3" xfId="58"/>
    <cellStyle name="20% - Акцент6 2" xfId="59"/>
    <cellStyle name="20% - Акцент6 2 2" xfId="60"/>
    <cellStyle name="20% - Акцент6 2 3" xfId="61"/>
    <cellStyle name="20% - Акцент6 3" xfId="62"/>
    <cellStyle name="40% - Акцент1 2" xfId="63"/>
    <cellStyle name="40% - Акцент1 2 2" xfId="64"/>
    <cellStyle name="40% - Акцент1 2 3" xfId="65"/>
    <cellStyle name="40% - Акцент1 3" xfId="66"/>
    <cellStyle name="40% - Акцент2 2" xfId="67"/>
    <cellStyle name="40% - Акцент2 2 2" xfId="68"/>
    <cellStyle name="40% - Акцент2 2 3" xfId="69"/>
    <cellStyle name="40% - Акцент2 3" xfId="70"/>
    <cellStyle name="40% - Акцент3 2" xfId="71"/>
    <cellStyle name="40% - Акцент3 2 2" xfId="72"/>
    <cellStyle name="40% - Акцент3 2 3" xfId="73"/>
    <cellStyle name="40% - Акцент3 3" xfId="74"/>
    <cellStyle name="40% - Акцент4 2" xfId="75"/>
    <cellStyle name="40% - Акцент4 2 2" xfId="76"/>
    <cellStyle name="40% - Акцент4 2 3" xfId="77"/>
    <cellStyle name="40% - Акцент4 3" xfId="78"/>
    <cellStyle name="40% - Акцент5 2" xfId="79"/>
    <cellStyle name="40% - Акцент5 2 2" xfId="80"/>
    <cellStyle name="40% - Акцент5 2 3" xfId="81"/>
    <cellStyle name="40% - Акцент5 3" xfId="82"/>
    <cellStyle name="40% - Акцент6 2" xfId="83"/>
    <cellStyle name="40% - Акцент6 2 2" xfId="84"/>
    <cellStyle name="40% - Акцент6 2 3" xfId="85"/>
    <cellStyle name="40% - Акцент6 3" xfId="86"/>
    <cellStyle name="60% - Акцент1 2" xfId="87"/>
    <cellStyle name="60% - Акцент1 2 2" xfId="88"/>
    <cellStyle name="60% - Акцент1 3" xfId="89"/>
    <cellStyle name="60% - Акцент2 2" xfId="90"/>
    <cellStyle name="60% - Акцент2 2 2" xfId="91"/>
    <cellStyle name="60% - Акцент2 3" xfId="92"/>
    <cellStyle name="60% - Акцент3 2" xfId="93"/>
    <cellStyle name="60% - Акцент3 2 2" xfId="94"/>
    <cellStyle name="60% - Акцент3 3" xfId="95"/>
    <cellStyle name="60% - Акцент4 2" xfId="96"/>
    <cellStyle name="60% - Акцент4 2 2" xfId="97"/>
    <cellStyle name="60% - Акцент4 3" xfId="98"/>
    <cellStyle name="60% - Акцент5 2" xfId="99"/>
    <cellStyle name="60% - Акцент5 2 2" xfId="100"/>
    <cellStyle name="60% - Акцент5 3" xfId="101"/>
    <cellStyle name="60% - Акцент6 2" xfId="102"/>
    <cellStyle name="60% - Акцент6 2 2" xfId="103"/>
    <cellStyle name="60% - Акцент6 3" xfId="104"/>
    <cellStyle name="Comma [0]_laroux" xfId="105"/>
    <cellStyle name="Comma_laroux" xfId="106"/>
    <cellStyle name="Currency [0]" xfId="107"/>
    <cellStyle name="Currency_laroux" xfId="108"/>
    <cellStyle name="Normal" xfId="109"/>
    <cellStyle name="Normal 1" xfId="110"/>
    <cellStyle name="Normal 2" xfId="111"/>
    <cellStyle name="Normal_ASUS" xfId="112"/>
    <cellStyle name="Normal1" xfId="113"/>
    <cellStyle name="Price_Body" xfId="114"/>
    <cellStyle name="s113" xfId="383"/>
    <cellStyle name="s113 2" xfId="593"/>
    <cellStyle name="s114" xfId="384"/>
    <cellStyle name="s114 2" xfId="594"/>
    <cellStyle name="s119" xfId="385"/>
    <cellStyle name="s119 2" xfId="595"/>
    <cellStyle name="s120" xfId="386"/>
    <cellStyle name="s120 2" xfId="596"/>
    <cellStyle name="s122" xfId="2726"/>
    <cellStyle name="s123" xfId="2722"/>
    <cellStyle name="s124" xfId="2723"/>
    <cellStyle name="s125" xfId="2724"/>
    <cellStyle name="s126" xfId="2725"/>
    <cellStyle name="SAPBEXaggData" xfId="115"/>
    <cellStyle name="SAPBEXaggDataEmph" xfId="116"/>
    <cellStyle name="SAPBEXaggItem" xfId="117"/>
    <cellStyle name="SAPBEXaggItemX" xfId="118"/>
    <cellStyle name="SAPBEXchaText" xfId="119"/>
    <cellStyle name="SAPBEXexcBad7" xfId="120"/>
    <cellStyle name="SAPBEXexcBad8" xfId="121"/>
    <cellStyle name="SAPBEXexcBad9" xfId="122"/>
    <cellStyle name="SAPBEXexcCritical4" xfId="123"/>
    <cellStyle name="SAPBEXexcCritical5" xfId="124"/>
    <cellStyle name="SAPBEXexcCritical6" xfId="125"/>
    <cellStyle name="SAPBEXexcGood1" xfId="126"/>
    <cellStyle name="SAPBEXexcGood2" xfId="127"/>
    <cellStyle name="SAPBEXexcGood3" xfId="128"/>
    <cellStyle name="SAPBEXfilterDrill" xfId="129"/>
    <cellStyle name="SAPBEXfilterItem" xfId="130"/>
    <cellStyle name="SAPBEXfilterText" xfId="131"/>
    <cellStyle name="SAPBEXformats" xfId="132"/>
    <cellStyle name="SAPBEXheaderItem" xfId="133"/>
    <cellStyle name="SAPBEXheaderText" xfId="134"/>
    <cellStyle name="SAPBEXHLevel0" xfId="135"/>
    <cellStyle name="SAPBEXHLevel0X" xfId="136"/>
    <cellStyle name="SAPBEXHLevel1" xfId="137"/>
    <cellStyle name="SAPBEXHLevel1X" xfId="138"/>
    <cellStyle name="SAPBEXHLevel2" xfId="139"/>
    <cellStyle name="SAPBEXHLevel2X" xfId="140"/>
    <cellStyle name="SAPBEXHLevel3" xfId="141"/>
    <cellStyle name="SAPBEXHLevel3X" xfId="142"/>
    <cellStyle name="SAPBEXresData" xfId="143"/>
    <cellStyle name="SAPBEXresDataEmph" xfId="144"/>
    <cellStyle name="SAPBEXresItem" xfId="145"/>
    <cellStyle name="SAPBEXresItemX" xfId="146"/>
    <cellStyle name="SAPBEXstdData" xfId="147"/>
    <cellStyle name="SAPBEXstdDataEmph" xfId="148"/>
    <cellStyle name="SAPBEXstdItem" xfId="149"/>
    <cellStyle name="SAPBEXstdItem 2" xfId="150"/>
    <cellStyle name="SAPBEXstdItemX" xfId="151"/>
    <cellStyle name="SAPBEXtitle" xfId="152"/>
    <cellStyle name="SAPBEXundefined" xfId="153"/>
    <cellStyle name="Акцент1 2" xfId="154"/>
    <cellStyle name="Акцент1 2 2" xfId="155"/>
    <cellStyle name="Акцент1 3" xfId="156"/>
    <cellStyle name="Акцент2 2" xfId="157"/>
    <cellStyle name="Акцент2 2 2" xfId="158"/>
    <cellStyle name="Акцент2 3" xfId="159"/>
    <cellStyle name="Акцент3 2" xfId="160"/>
    <cellStyle name="Акцент3 2 2" xfId="161"/>
    <cellStyle name="Акцент3 3" xfId="162"/>
    <cellStyle name="Акцент4 2" xfId="163"/>
    <cellStyle name="Акцент4 2 2" xfId="164"/>
    <cellStyle name="Акцент4 3" xfId="165"/>
    <cellStyle name="Акцент5 2" xfId="166"/>
    <cellStyle name="Акцент5 2 2" xfId="167"/>
    <cellStyle name="Акцент5 3" xfId="168"/>
    <cellStyle name="Акцент6 2" xfId="169"/>
    <cellStyle name="Акцент6 2 2" xfId="170"/>
    <cellStyle name="Акцент6 3" xfId="171"/>
    <cellStyle name="Беззащитный" xfId="172"/>
    <cellStyle name="Ввод  2" xfId="173"/>
    <cellStyle name="Ввод  2 2" xfId="174"/>
    <cellStyle name="Ввод  3" xfId="175"/>
    <cellStyle name="Вывод 2" xfId="176"/>
    <cellStyle name="Вывод 2 2" xfId="177"/>
    <cellStyle name="Вывод 3" xfId="178"/>
    <cellStyle name="Вычисление 2" xfId="179"/>
    <cellStyle name="Вычисление 2 2" xfId="180"/>
    <cellStyle name="Вычисление 3" xfId="181"/>
    <cellStyle name="Гиперссылка 2" xfId="182"/>
    <cellStyle name="Заголовок" xfId="183"/>
    <cellStyle name="Заголовок 1 2" xfId="184"/>
    <cellStyle name="Заголовок 1 2 2" xfId="185"/>
    <cellStyle name="Заголовок 1 3" xfId="186"/>
    <cellStyle name="Заголовок 2 2" xfId="187"/>
    <cellStyle name="Заголовок 2 2 2" xfId="188"/>
    <cellStyle name="Заголовок 2 3" xfId="189"/>
    <cellStyle name="Заголовок 3 2" xfId="190"/>
    <cellStyle name="Заголовок 3 2 2" xfId="191"/>
    <cellStyle name="Заголовок 3 3" xfId="192"/>
    <cellStyle name="Заголовок 4 2" xfId="193"/>
    <cellStyle name="Заголовок 4 2 2" xfId="194"/>
    <cellStyle name="Заголовок 4 3" xfId="195"/>
    <cellStyle name="ЗаголовокСтолбца" xfId="196"/>
    <cellStyle name="Защитный" xfId="197"/>
    <cellStyle name="Значение" xfId="198"/>
    <cellStyle name="Итог 2" xfId="199"/>
    <cellStyle name="Итог 2 2" xfId="200"/>
    <cellStyle name="Итог 3" xfId="201"/>
    <cellStyle name="Контрольная ячейка 2" xfId="202"/>
    <cellStyle name="Контрольная ячейка 2 2" xfId="203"/>
    <cellStyle name="Контрольная ячейка 3" xfId="204"/>
    <cellStyle name="Мои наименования показателей" xfId="207"/>
    <cellStyle name="Мой заголовок" xfId="205"/>
    <cellStyle name="Мой заголовок листа" xfId="206"/>
    <cellStyle name="Название 2" xfId="208"/>
    <cellStyle name="Название 2 2" xfId="209"/>
    <cellStyle name="Название 3" xfId="210"/>
    <cellStyle name="Нейтральный 2" xfId="211"/>
    <cellStyle name="Нейтральный 2 2" xfId="212"/>
    <cellStyle name="Нейтральный 3" xfId="213"/>
    <cellStyle name="Обычный" xfId="0" builtinId="0"/>
    <cellStyle name="Обычный 10" xfId="214"/>
    <cellStyle name="Обычный 10 2" xfId="215"/>
    <cellStyle name="Обычный 10 3" xfId="216"/>
    <cellStyle name="Обычный 10 4" xfId="217"/>
    <cellStyle name="Обычный 10 5" xfId="218"/>
    <cellStyle name="Обычный 10 5 10" xfId="2727"/>
    <cellStyle name="Обычный 10 5 10 2" xfId="7602"/>
    <cellStyle name="Обычный 10 5 11" xfId="4379"/>
    <cellStyle name="Обычный 10 5 12" xfId="5994"/>
    <cellStyle name="Обычный 10 5 13" xfId="9216"/>
    <cellStyle name="Обычный 10 5 14" xfId="10829"/>
    <cellStyle name="Обычный 10 5 15" xfId="12442"/>
    <cellStyle name="Обычный 10 5 16" xfId="14055"/>
    <cellStyle name="Обычный 10 5 2" xfId="219"/>
    <cellStyle name="Обычный 10 5 2 10" xfId="4380"/>
    <cellStyle name="Обычный 10 5 2 11" xfId="5995"/>
    <cellStyle name="Обычный 10 5 2 12" xfId="9217"/>
    <cellStyle name="Обычный 10 5 2 13" xfId="10830"/>
    <cellStyle name="Обычный 10 5 2 14" xfId="12443"/>
    <cellStyle name="Обычный 10 5 2 15" xfId="14056"/>
    <cellStyle name="Обычный 10 5 2 2" xfId="504"/>
    <cellStyle name="Обычный 10 5 2 2 10" xfId="10831"/>
    <cellStyle name="Обычный 10 5 2 2 11" xfId="12444"/>
    <cellStyle name="Обычный 10 5 2 2 12" xfId="14057"/>
    <cellStyle name="Обычный 10 5 2 2 2" xfId="1128"/>
    <cellStyle name="Обычный 10 5 2 2 2 10" xfId="14058"/>
    <cellStyle name="Обычный 10 5 2 2 2 2" xfId="1694"/>
    <cellStyle name="Обычный 10 5 2 2 2 2 2" xfId="2569"/>
    <cellStyle name="Обычный 10 5 2 2 2 2 2 2" xfId="2732"/>
    <cellStyle name="Обычный 10 5 2 2 2 2 2 2 2" xfId="7607"/>
    <cellStyle name="Обычный 10 5 2 2 2 2 2 3" xfId="4384"/>
    <cellStyle name="Обычный 10 5 2 2 2 2 2 4" xfId="7517"/>
    <cellStyle name="Обычный 10 5 2 2 2 2 2 5" xfId="9221"/>
    <cellStyle name="Обычный 10 5 2 2 2 2 2 6" xfId="10834"/>
    <cellStyle name="Обычный 10 5 2 2 2 2 2 7" xfId="12447"/>
    <cellStyle name="Обычный 10 5 2 2 2 2 2 8" xfId="14060"/>
    <cellStyle name="Обычный 10 5 2 2 2 2 3" xfId="2731"/>
    <cellStyle name="Обычный 10 5 2 2 2 2 3 2" xfId="7606"/>
    <cellStyle name="Обычный 10 5 2 2 2 2 4" xfId="4383"/>
    <cellStyle name="Обычный 10 5 2 2 2 2 5" xfId="6729"/>
    <cellStyle name="Обычный 10 5 2 2 2 2 6" xfId="9220"/>
    <cellStyle name="Обычный 10 5 2 2 2 2 7" xfId="10833"/>
    <cellStyle name="Обычный 10 5 2 2 2 2 8" xfId="12446"/>
    <cellStyle name="Обычный 10 5 2 2 2 2 9" xfId="14059"/>
    <cellStyle name="Обычный 10 5 2 2 2 3" xfId="2165"/>
    <cellStyle name="Обычный 10 5 2 2 2 3 2" xfId="2733"/>
    <cellStyle name="Обычный 10 5 2 2 2 3 2 2" xfId="7608"/>
    <cellStyle name="Обычный 10 5 2 2 2 3 3" xfId="4385"/>
    <cellStyle name="Обычный 10 5 2 2 2 3 4" xfId="7123"/>
    <cellStyle name="Обычный 10 5 2 2 2 3 5" xfId="9222"/>
    <cellStyle name="Обычный 10 5 2 2 2 3 6" xfId="10835"/>
    <cellStyle name="Обычный 10 5 2 2 2 3 7" xfId="12448"/>
    <cellStyle name="Обычный 10 5 2 2 2 3 8" xfId="14061"/>
    <cellStyle name="Обычный 10 5 2 2 2 4" xfId="2730"/>
    <cellStyle name="Обычный 10 5 2 2 2 4 2" xfId="7605"/>
    <cellStyle name="Обычный 10 5 2 2 2 5" xfId="4382"/>
    <cellStyle name="Обычный 10 5 2 2 2 6" xfId="6335"/>
    <cellStyle name="Обычный 10 5 2 2 2 7" xfId="9219"/>
    <cellStyle name="Обычный 10 5 2 2 2 8" xfId="10832"/>
    <cellStyle name="Обычный 10 5 2 2 2 9" xfId="12445"/>
    <cellStyle name="Обычный 10 5 2 2 3" xfId="824"/>
    <cellStyle name="Обычный 10 5 2 2 3 10" xfId="14062"/>
    <cellStyle name="Обычный 10 5 2 2 3 2" xfId="1550"/>
    <cellStyle name="Обычный 10 5 2 2 3 2 2" xfId="2433"/>
    <cellStyle name="Обычный 10 5 2 2 3 2 2 2" xfId="2736"/>
    <cellStyle name="Обычный 10 5 2 2 3 2 2 2 2" xfId="7611"/>
    <cellStyle name="Обычный 10 5 2 2 3 2 2 3" xfId="4388"/>
    <cellStyle name="Обычный 10 5 2 2 3 2 2 4" xfId="7381"/>
    <cellStyle name="Обычный 10 5 2 2 3 2 2 5" xfId="9225"/>
    <cellStyle name="Обычный 10 5 2 2 3 2 2 6" xfId="10838"/>
    <cellStyle name="Обычный 10 5 2 2 3 2 2 7" xfId="12451"/>
    <cellStyle name="Обычный 10 5 2 2 3 2 2 8" xfId="14064"/>
    <cellStyle name="Обычный 10 5 2 2 3 2 3" xfId="2735"/>
    <cellStyle name="Обычный 10 5 2 2 3 2 3 2" xfId="7610"/>
    <cellStyle name="Обычный 10 5 2 2 3 2 4" xfId="4387"/>
    <cellStyle name="Обычный 10 5 2 2 3 2 5" xfId="6593"/>
    <cellStyle name="Обычный 10 5 2 2 3 2 6" xfId="9224"/>
    <cellStyle name="Обычный 10 5 2 2 3 2 7" xfId="10837"/>
    <cellStyle name="Обычный 10 5 2 2 3 2 8" xfId="12450"/>
    <cellStyle name="Обычный 10 5 2 2 3 2 9" xfId="14063"/>
    <cellStyle name="Обычный 10 5 2 2 3 3" xfId="2024"/>
    <cellStyle name="Обычный 10 5 2 2 3 3 2" xfId="2737"/>
    <cellStyle name="Обычный 10 5 2 2 3 3 2 2" xfId="7612"/>
    <cellStyle name="Обычный 10 5 2 2 3 3 3" xfId="4389"/>
    <cellStyle name="Обычный 10 5 2 2 3 3 4" xfId="6987"/>
    <cellStyle name="Обычный 10 5 2 2 3 3 5" xfId="9226"/>
    <cellStyle name="Обычный 10 5 2 2 3 3 6" xfId="10839"/>
    <cellStyle name="Обычный 10 5 2 2 3 3 7" xfId="12452"/>
    <cellStyle name="Обычный 10 5 2 2 3 3 8" xfId="14065"/>
    <cellStyle name="Обычный 10 5 2 2 3 4" xfId="2734"/>
    <cellStyle name="Обычный 10 5 2 2 3 4 2" xfId="7609"/>
    <cellStyle name="Обычный 10 5 2 2 3 5" xfId="4386"/>
    <cellStyle name="Обычный 10 5 2 2 3 6" xfId="6199"/>
    <cellStyle name="Обычный 10 5 2 2 3 7" xfId="9223"/>
    <cellStyle name="Обычный 10 5 2 2 3 8" xfId="10836"/>
    <cellStyle name="Обычный 10 5 2 2 3 9" xfId="12449"/>
    <cellStyle name="Обычный 10 5 2 2 4" xfId="1393"/>
    <cellStyle name="Обычный 10 5 2 2 4 2" xfId="2298"/>
    <cellStyle name="Обычный 10 5 2 2 4 2 2" xfId="2739"/>
    <cellStyle name="Обычный 10 5 2 2 4 2 2 2" xfId="7614"/>
    <cellStyle name="Обычный 10 5 2 2 4 2 3" xfId="4391"/>
    <cellStyle name="Обычный 10 5 2 2 4 2 4" xfId="7249"/>
    <cellStyle name="Обычный 10 5 2 2 4 2 5" xfId="9228"/>
    <cellStyle name="Обычный 10 5 2 2 4 2 6" xfId="10841"/>
    <cellStyle name="Обычный 10 5 2 2 4 2 7" xfId="12454"/>
    <cellStyle name="Обычный 10 5 2 2 4 2 8" xfId="14067"/>
    <cellStyle name="Обычный 10 5 2 2 4 3" xfId="2738"/>
    <cellStyle name="Обычный 10 5 2 2 4 3 2" xfId="7613"/>
    <cellStyle name="Обычный 10 5 2 2 4 4" xfId="4390"/>
    <cellStyle name="Обычный 10 5 2 2 4 5" xfId="6461"/>
    <cellStyle name="Обычный 10 5 2 2 4 6" xfId="9227"/>
    <cellStyle name="Обычный 10 5 2 2 4 7" xfId="10840"/>
    <cellStyle name="Обычный 10 5 2 2 4 8" xfId="12453"/>
    <cellStyle name="Обычный 10 5 2 2 4 9" xfId="14066"/>
    <cellStyle name="Обычный 10 5 2 2 5" xfId="1888"/>
    <cellStyle name="Обычный 10 5 2 2 5 2" xfId="2740"/>
    <cellStyle name="Обычный 10 5 2 2 5 2 2" xfId="7615"/>
    <cellStyle name="Обычный 10 5 2 2 5 3" xfId="4392"/>
    <cellStyle name="Обычный 10 5 2 2 5 4" xfId="6855"/>
    <cellStyle name="Обычный 10 5 2 2 5 5" xfId="9229"/>
    <cellStyle name="Обычный 10 5 2 2 5 6" xfId="10842"/>
    <cellStyle name="Обычный 10 5 2 2 5 7" xfId="12455"/>
    <cellStyle name="Обычный 10 5 2 2 5 8" xfId="14068"/>
    <cellStyle name="Обычный 10 5 2 2 6" xfId="2729"/>
    <cellStyle name="Обычный 10 5 2 2 6 2" xfId="7604"/>
    <cellStyle name="Обычный 10 5 2 2 7" xfId="4381"/>
    <cellStyle name="Обычный 10 5 2 2 8" xfId="6067"/>
    <cellStyle name="Обычный 10 5 2 2 9" xfId="9218"/>
    <cellStyle name="Обычный 10 5 2 3" xfId="644"/>
    <cellStyle name="Обычный 10 5 2 3 10" xfId="10843"/>
    <cellStyle name="Обычный 10 5 2 3 11" xfId="12456"/>
    <cellStyle name="Обычный 10 5 2 3 12" xfId="14069"/>
    <cellStyle name="Обычный 10 5 2 3 2" xfId="1263"/>
    <cellStyle name="Обычный 10 5 2 3 2 10" xfId="14070"/>
    <cellStyle name="Обычный 10 5 2 3 2 2" xfId="1741"/>
    <cellStyle name="Обычный 10 5 2 3 2 2 2" xfId="2609"/>
    <cellStyle name="Обычный 10 5 2 3 2 2 2 2" xfId="2744"/>
    <cellStyle name="Обычный 10 5 2 3 2 2 2 2 2" xfId="7619"/>
    <cellStyle name="Обычный 10 5 2 3 2 2 2 3" xfId="4396"/>
    <cellStyle name="Обычный 10 5 2 3 2 2 2 4" xfId="7557"/>
    <cellStyle name="Обычный 10 5 2 3 2 2 2 5" xfId="9233"/>
    <cellStyle name="Обычный 10 5 2 3 2 2 2 6" xfId="10846"/>
    <cellStyle name="Обычный 10 5 2 3 2 2 2 7" xfId="12459"/>
    <cellStyle name="Обычный 10 5 2 3 2 2 2 8" xfId="14072"/>
    <cellStyle name="Обычный 10 5 2 3 2 2 3" xfId="2743"/>
    <cellStyle name="Обычный 10 5 2 3 2 2 3 2" xfId="7618"/>
    <cellStyle name="Обычный 10 5 2 3 2 2 4" xfId="4395"/>
    <cellStyle name="Обычный 10 5 2 3 2 2 5" xfId="6769"/>
    <cellStyle name="Обычный 10 5 2 3 2 2 6" xfId="9232"/>
    <cellStyle name="Обычный 10 5 2 3 2 2 7" xfId="10845"/>
    <cellStyle name="Обычный 10 5 2 3 2 2 8" xfId="12458"/>
    <cellStyle name="Обычный 10 5 2 3 2 2 9" xfId="14071"/>
    <cellStyle name="Обычный 10 5 2 3 2 3" xfId="2209"/>
    <cellStyle name="Обычный 10 5 2 3 2 3 2" xfId="2745"/>
    <cellStyle name="Обычный 10 5 2 3 2 3 2 2" xfId="7620"/>
    <cellStyle name="Обычный 10 5 2 3 2 3 3" xfId="4397"/>
    <cellStyle name="Обычный 10 5 2 3 2 3 4" xfId="7163"/>
    <cellStyle name="Обычный 10 5 2 3 2 3 5" xfId="9234"/>
    <cellStyle name="Обычный 10 5 2 3 2 3 6" xfId="10847"/>
    <cellStyle name="Обычный 10 5 2 3 2 3 7" xfId="12460"/>
    <cellStyle name="Обычный 10 5 2 3 2 3 8" xfId="14073"/>
    <cellStyle name="Обычный 10 5 2 3 2 4" xfId="2742"/>
    <cellStyle name="Обычный 10 5 2 3 2 4 2" xfId="7617"/>
    <cellStyle name="Обычный 10 5 2 3 2 5" xfId="4394"/>
    <cellStyle name="Обычный 10 5 2 3 2 6" xfId="6375"/>
    <cellStyle name="Обычный 10 5 2 3 2 7" xfId="9231"/>
    <cellStyle name="Обычный 10 5 2 3 2 8" xfId="10844"/>
    <cellStyle name="Обычный 10 5 2 3 2 9" xfId="12457"/>
    <cellStyle name="Обычный 10 5 2 3 3" xfId="959"/>
    <cellStyle name="Обычный 10 5 2 3 3 10" xfId="14074"/>
    <cellStyle name="Обычный 10 5 2 3 3 2" xfId="1596"/>
    <cellStyle name="Обычный 10 5 2 3 3 2 2" xfId="2473"/>
    <cellStyle name="Обычный 10 5 2 3 3 2 2 2" xfId="2748"/>
    <cellStyle name="Обычный 10 5 2 3 3 2 2 2 2" xfId="7623"/>
    <cellStyle name="Обычный 10 5 2 3 3 2 2 3" xfId="4400"/>
    <cellStyle name="Обычный 10 5 2 3 3 2 2 4" xfId="7421"/>
    <cellStyle name="Обычный 10 5 2 3 3 2 2 5" xfId="9237"/>
    <cellStyle name="Обычный 10 5 2 3 3 2 2 6" xfId="10850"/>
    <cellStyle name="Обычный 10 5 2 3 3 2 2 7" xfId="12463"/>
    <cellStyle name="Обычный 10 5 2 3 3 2 2 8" xfId="14076"/>
    <cellStyle name="Обычный 10 5 2 3 3 2 3" xfId="2747"/>
    <cellStyle name="Обычный 10 5 2 3 3 2 3 2" xfId="7622"/>
    <cellStyle name="Обычный 10 5 2 3 3 2 4" xfId="4399"/>
    <cellStyle name="Обычный 10 5 2 3 3 2 5" xfId="6633"/>
    <cellStyle name="Обычный 10 5 2 3 3 2 6" xfId="9236"/>
    <cellStyle name="Обычный 10 5 2 3 3 2 7" xfId="10849"/>
    <cellStyle name="Обычный 10 5 2 3 3 2 8" xfId="12462"/>
    <cellStyle name="Обычный 10 5 2 3 3 2 9" xfId="14075"/>
    <cellStyle name="Обычный 10 5 2 3 3 3" xfId="2068"/>
    <cellStyle name="Обычный 10 5 2 3 3 3 2" xfId="2749"/>
    <cellStyle name="Обычный 10 5 2 3 3 3 2 2" xfId="7624"/>
    <cellStyle name="Обычный 10 5 2 3 3 3 3" xfId="4401"/>
    <cellStyle name="Обычный 10 5 2 3 3 3 4" xfId="7027"/>
    <cellStyle name="Обычный 10 5 2 3 3 3 5" xfId="9238"/>
    <cellStyle name="Обычный 10 5 2 3 3 3 6" xfId="10851"/>
    <cellStyle name="Обычный 10 5 2 3 3 3 7" xfId="12464"/>
    <cellStyle name="Обычный 10 5 2 3 3 3 8" xfId="14077"/>
    <cellStyle name="Обычный 10 5 2 3 3 4" xfId="2746"/>
    <cellStyle name="Обычный 10 5 2 3 3 4 2" xfId="7621"/>
    <cellStyle name="Обычный 10 5 2 3 3 5" xfId="4398"/>
    <cellStyle name="Обычный 10 5 2 3 3 6" xfId="6239"/>
    <cellStyle name="Обычный 10 5 2 3 3 7" xfId="9235"/>
    <cellStyle name="Обычный 10 5 2 3 3 8" xfId="10848"/>
    <cellStyle name="Обычный 10 5 2 3 3 9" xfId="12461"/>
    <cellStyle name="Обычный 10 5 2 3 4" xfId="1442"/>
    <cellStyle name="Обычный 10 5 2 3 4 2" xfId="2340"/>
    <cellStyle name="Обычный 10 5 2 3 4 2 2" xfId="2751"/>
    <cellStyle name="Обычный 10 5 2 3 4 2 2 2" xfId="7626"/>
    <cellStyle name="Обычный 10 5 2 3 4 2 3" xfId="4403"/>
    <cellStyle name="Обычный 10 5 2 3 4 2 4" xfId="7289"/>
    <cellStyle name="Обычный 10 5 2 3 4 2 5" xfId="9240"/>
    <cellStyle name="Обычный 10 5 2 3 4 2 6" xfId="10853"/>
    <cellStyle name="Обычный 10 5 2 3 4 2 7" xfId="12466"/>
    <cellStyle name="Обычный 10 5 2 3 4 2 8" xfId="14079"/>
    <cellStyle name="Обычный 10 5 2 3 4 3" xfId="2750"/>
    <cellStyle name="Обычный 10 5 2 3 4 3 2" xfId="7625"/>
    <cellStyle name="Обычный 10 5 2 3 4 4" xfId="4402"/>
    <cellStyle name="Обычный 10 5 2 3 4 5" xfId="6501"/>
    <cellStyle name="Обычный 10 5 2 3 4 6" xfId="9239"/>
    <cellStyle name="Обычный 10 5 2 3 4 7" xfId="10852"/>
    <cellStyle name="Обычный 10 5 2 3 4 8" xfId="12465"/>
    <cellStyle name="Обычный 10 5 2 3 4 9" xfId="14078"/>
    <cellStyle name="Обычный 10 5 2 3 5" xfId="1929"/>
    <cellStyle name="Обычный 10 5 2 3 5 2" xfId="2752"/>
    <cellStyle name="Обычный 10 5 2 3 5 2 2" xfId="7627"/>
    <cellStyle name="Обычный 10 5 2 3 5 3" xfId="4404"/>
    <cellStyle name="Обычный 10 5 2 3 5 4" xfId="6895"/>
    <cellStyle name="Обычный 10 5 2 3 5 5" xfId="9241"/>
    <cellStyle name="Обычный 10 5 2 3 5 6" xfId="10854"/>
    <cellStyle name="Обычный 10 5 2 3 5 7" xfId="12467"/>
    <cellStyle name="Обычный 10 5 2 3 5 8" xfId="14080"/>
    <cellStyle name="Обычный 10 5 2 3 6" xfId="2741"/>
    <cellStyle name="Обычный 10 5 2 3 6 2" xfId="7616"/>
    <cellStyle name="Обычный 10 5 2 3 7" xfId="4393"/>
    <cellStyle name="Обычный 10 5 2 3 8" xfId="6107"/>
    <cellStyle name="Обычный 10 5 2 3 9" xfId="9230"/>
    <cellStyle name="Обычный 10 5 2 4" xfId="1025"/>
    <cellStyle name="Обычный 10 5 2 4 10" xfId="14081"/>
    <cellStyle name="Обычный 10 5 2 4 2" xfId="1653"/>
    <cellStyle name="Обычный 10 5 2 4 2 2" xfId="2530"/>
    <cellStyle name="Обычный 10 5 2 4 2 2 2" xfId="2755"/>
    <cellStyle name="Обычный 10 5 2 4 2 2 2 2" xfId="7630"/>
    <cellStyle name="Обычный 10 5 2 4 2 2 3" xfId="4407"/>
    <cellStyle name="Обычный 10 5 2 4 2 2 4" xfId="7478"/>
    <cellStyle name="Обычный 10 5 2 4 2 2 5" xfId="9244"/>
    <cellStyle name="Обычный 10 5 2 4 2 2 6" xfId="10857"/>
    <cellStyle name="Обычный 10 5 2 4 2 2 7" xfId="12470"/>
    <cellStyle name="Обычный 10 5 2 4 2 2 8" xfId="14083"/>
    <cellStyle name="Обычный 10 5 2 4 2 3" xfId="2754"/>
    <cellStyle name="Обычный 10 5 2 4 2 3 2" xfId="7629"/>
    <cellStyle name="Обычный 10 5 2 4 2 4" xfId="4406"/>
    <cellStyle name="Обычный 10 5 2 4 2 5" xfId="6690"/>
    <cellStyle name="Обычный 10 5 2 4 2 6" xfId="9243"/>
    <cellStyle name="Обычный 10 5 2 4 2 7" xfId="10856"/>
    <cellStyle name="Обычный 10 5 2 4 2 8" xfId="12469"/>
    <cellStyle name="Обычный 10 5 2 4 2 9" xfId="14082"/>
    <cellStyle name="Обычный 10 5 2 4 3" xfId="2125"/>
    <cellStyle name="Обычный 10 5 2 4 3 2" xfId="2756"/>
    <cellStyle name="Обычный 10 5 2 4 3 2 2" xfId="7631"/>
    <cellStyle name="Обычный 10 5 2 4 3 3" xfId="4408"/>
    <cellStyle name="Обычный 10 5 2 4 3 4" xfId="7084"/>
    <cellStyle name="Обычный 10 5 2 4 3 5" xfId="9245"/>
    <cellStyle name="Обычный 10 5 2 4 3 6" xfId="10858"/>
    <cellStyle name="Обычный 10 5 2 4 3 7" xfId="12471"/>
    <cellStyle name="Обычный 10 5 2 4 3 8" xfId="14084"/>
    <cellStyle name="Обычный 10 5 2 4 4" xfId="2753"/>
    <cellStyle name="Обычный 10 5 2 4 4 2" xfId="7628"/>
    <cellStyle name="Обычный 10 5 2 4 5" xfId="4405"/>
    <cellStyle name="Обычный 10 5 2 4 6" xfId="6296"/>
    <cellStyle name="Обычный 10 5 2 4 7" xfId="9242"/>
    <cellStyle name="Обычный 10 5 2 4 8" xfId="10855"/>
    <cellStyle name="Обычный 10 5 2 4 9" xfId="12468"/>
    <cellStyle name="Обычный 10 5 2 5" xfId="716"/>
    <cellStyle name="Обычный 10 5 2 5 10" xfId="14085"/>
    <cellStyle name="Обычный 10 5 2 5 2" xfId="1502"/>
    <cellStyle name="Обычный 10 5 2 5 2 2" xfId="2394"/>
    <cellStyle name="Обычный 10 5 2 5 2 2 2" xfId="2759"/>
    <cellStyle name="Обычный 10 5 2 5 2 2 2 2" xfId="7634"/>
    <cellStyle name="Обычный 10 5 2 5 2 2 3" xfId="4411"/>
    <cellStyle name="Обычный 10 5 2 5 2 2 4" xfId="7342"/>
    <cellStyle name="Обычный 10 5 2 5 2 2 5" xfId="9248"/>
    <cellStyle name="Обычный 10 5 2 5 2 2 6" xfId="10861"/>
    <cellStyle name="Обычный 10 5 2 5 2 2 7" xfId="12474"/>
    <cellStyle name="Обычный 10 5 2 5 2 2 8" xfId="14087"/>
    <cellStyle name="Обычный 10 5 2 5 2 3" xfId="2758"/>
    <cellStyle name="Обычный 10 5 2 5 2 3 2" xfId="7633"/>
    <cellStyle name="Обычный 10 5 2 5 2 4" xfId="4410"/>
    <cellStyle name="Обычный 10 5 2 5 2 5" xfId="6554"/>
    <cellStyle name="Обычный 10 5 2 5 2 6" xfId="9247"/>
    <cellStyle name="Обычный 10 5 2 5 2 7" xfId="10860"/>
    <cellStyle name="Обычный 10 5 2 5 2 8" xfId="12473"/>
    <cellStyle name="Обычный 10 5 2 5 2 9" xfId="14086"/>
    <cellStyle name="Обычный 10 5 2 5 3" xfId="1982"/>
    <cellStyle name="Обычный 10 5 2 5 3 2" xfId="2760"/>
    <cellStyle name="Обычный 10 5 2 5 3 2 2" xfId="7635"/>
    <cellStyle name="Обычный 10 5 2 5 3 3" xfId="4412"/>
    <cellStyle name="Обычный 10 5 2 5 3 4" xfId="6948"/>
    <cellStyle name="Обычный 10 5 2 5 3 5" xfId="9249"/>
    <cellStyle name="Обычный 10 5 2 5 3 6" xfId="10862"/>
    <cellStyle name="Обычный 10 5 2 5 3 7" xfId="12475"/>
    <cellStyle name="Обычный 10 5 2 5 3 8" xfId="14088"/>
    <cellStyle name="Обычный 10 5 2 5 4" xfId="2757"/>
    <cellStyle name="Обычный 10 5 2 5 4 2" xfId="7632"/>
    <cellStyle name="Обычный 10 5 2 5 5" xfId="4409"/>
    <cellStyle name="Обычный 10 5 2 5 6" xfId="6160"/>
    <cellStyle name="Обычный 10 5 2 5 7" xfId="9246"/>
    <cellStyle name="Обычный 10 5 2 5 8" xfId="10859"/>
    <cellStyle name="Обычный 10 5 2 5 9" xfId="12472"/>
    <cellStyle name="Обычный 10 5 2 6" xfId="1344"/>
    <cellStyle name="Обычный 10 5 2 6 2" xfId="2259"/>
    <cellStyle name="Обычный 10 5 2 6 2 2" xfId="2762"/>
    <cellStyle name="Обычный 10 5 2 6 2 2 2" xfId="7637"/>
    <cellStyle name="Обычный 10 5 2 6 2 3" xfId="4414"/>
    <cellStyle name="Обычный 10 5 2 6 2 4" xfId="7210"/>
    <cellStyle name="Обычный 10 5 2 6 2 5" xfId="9251"/>
    <cellStyle name="Обычный 10 5 2 6 2 6" xfId="10864"/>
    <cellStyle name="Обычный 10 5 2 6 2 7" xfId="12477"/>
    <cellStyle name="Обычный 10 5 2 6 2 8" xfId="14090"/>
    <cellStyle name="Обычный 10 5 2 6 3" xfId="2761"/>
    <cellStyle name="Обычный 10 5 2 6 3 2" xfId="7636"/>
    <cellStyle name="Обычный 10 5 2 6 4" xfId="4413"/>
    <cellStyle name="Обычный 10 5 2 6 5" xfId="6422"/>
    <cellStyle name="Обычный 10 5 2 6 6" xfId="9250"/>
    <cellStyle name="Обычный 10 5 2 6 7" xfId="10863"/>
    <cellStyle name="Обычный 10 5 2 6 8" xfId="12476"/>
    <cellStyle name="Обычный 10 5 2 6 9" xfId="14089"/>
    <cellStyle name="Обычный 10 5 2 7" xfId="1839"/>
    <cellStyle name="Обычный 10 5 2 7 2" xfId="2763"/>
    <cellStyle name="Обычный 10 5 2 7 2 2" xfId="7638"/>
    <cellStyle name="Обычный 10 5 2 7 3" xfId="4415"/>
    <cellStyle name="Обычный 10 5 2 7 4" xfId="6816"/>
    <cellStyle name="Обычный 10 5 2 7 5" xfId="9252"/>
    <cellStyle name="Обычный 10 5 2 7 6" xfId="10865"/>
    <cellStyle name="Обычный 10 5 2 7 7" xfId="12478"/>
    <cellStyle name="Обычный 10 5 2 7 8" xfId="14091"/>
    <cellStyle name="Обычный 10 5 2 8" xfId="400"/>
    <cellStyle name="Обычный 10 5 2 8 2" xfId="2764"/>
    <cellStyle name="Обычный 10 5 2 8 2 2" xfId="7639"/>
    <cellStyle name="Обычный 10 5 2 8 3" xfId="4416"/>
    <cellStyle name="Обычный 10 5 2 8 4" xfId="6028"/>
    <cellStyle name="Обычный 10 5 2 8 5" xfId="9253"/>
    <cellStyle name="Обычный 10 5 2 8 6" xfId="10866"/>
    <cellStyle name="Обычный 10 5 2 8 7" xfId="12479"/>
    <cellStyle name="Обычный 10 5 2 8 8" xfId="14092"/>
    <cellStyle name="Обычный 10 5 2 9" xfId="2728"/>
    <cellStyle name="Обычный 10 5 2 9 2" xfId="7603"/>
    <cellStyle name="Обычный 10 5 3" xfId="503"/>
    <cellStyle name="Обычный 10 5 3 10" xfId="10867"/>
    <cellStyle name="Обычный 10 5 3 11" xfId="12480"/>
    <cellStyle name="Обычный 10 5 3 12" xfId="14093"/>
    <cellStyle name="Обычный 10 5 3 2" xfId="1127"/>
    <cellStyle name="Обычный 10 5 3 2 10" xfId="14094"/>
    <cellStyle name="Обычный 10 5 3 2 2" xfId="1693"/>
    <cellStyle name="Обычный 10 5 3 2 2 2" xfId="2568"/>
    <cellStyle name="Обычный 10 5 3 2 2 2 2" xfId="2768"/>
    <cellStyle name="Обычный 10 5 3 2 2 2 2 2" xfId="7643"/>
    <cellStyle name="Обычный 10 5 3 2 2 2 3" xfId="4420"/>
    <cellStyle name="Обычный 10 5 3 2 2 2 4" xfId="7516"/>
    <cellStyle name="Обычный 10 5 3 2 2 2 5" xfId="9257"/>
    <cellStyle name="Обычный 10 5 3 2 2 2 6" xfId="10870"/>
    <cellStyle name="Обычный 10 5 3 2 2 2 7" xfId="12483"/>
    <cellStyle name="Обычный 10 5 3 2 2 2 8" xfId="14096"/>
    <cellStyle name="Обычный 10 5 3 2 2 3" xfId="2767"/>
    <cellStyle name="Обычный 10 5 3 2 2 3 2" xfId="7642"/>
    <cellStyle name="Обычный 10 5 3 2 2 4" xfId="4419"/>
    <cellStyle name="Обычный 10 5 3 2 2 5" xfId="6728"/>
    <cellStyle name="Обычный 10 5 3 2 2 6" xfId="9256"/>
    <cellStyle name="Обычный 10 5 3 2 2 7" xfId="10869"/>
    <cellStyle name="Обычный 10 5 3 2 2 8" xfId="12482"/>
    <cellStyle name="Обычный 10 5 3 2 2 9" xfId="14095"/>
    <cellStyle name="Обычный 10 5 3 2 3" xfId="2164"/>
    <cellStyle name="Обычный 10 5 3 2 3 2" xfId="2769"/>
    <cellStyle name="Обычный 10 5 3 2 3 2 2" xfId="7644"/>
    <cellStyle name="Обычный 10 5 3 2 3 3" xfId="4421"/>
    <cellStyle name="Обычный 10 5 3 2 3 4" xfId="7122"/>
    <cellStyle name="Обычный 10 5 3 2 3 5" xfId="9258"/>
    <cellStyle name="Обычный 10 5 3 2 3 6" xfId="10871"/>
    <cellStyle name="Обычный 10 5 3 2 3 7" xfId="12484"/>
    <cellStyle name="Обычный 10 5 3 2 3 8" xfId="14097"/>
    <cellStyle name="Обычный 10 5 3 2 4" xfId="2766"/>
    <cellStyle name="Обычный 10 5 3 2 4 2" xfId="7641"/>
    <cellStyle name="Обычный 10 5 3 2 5" xfId="4418"/>
    <cellStyle name="Обычный 10 5 3 2 6" xfId="6334"/>
    <cellStyle name="Обычный 10 5 3 2 7" xfId="9255"/>
    <cellStyle name="Обычный 10 5 3 2 8" xfId="10868"/>
    <cellStyle name="Обычный 10 5 3 2 9" xfId="12481"/>
    <cellStyle name="Обычный 10 5 3 3" xfId="823"/>
    <cellStyle name="Обычный 10 5 3 3 10" xfId="14098"/>
    <cellStyle name="Обычный 10 5 3 3 2" xfId="1549"/>
    <cellStyle name="Обычный 10 5 3 3 2 2" xfId="2432"/>
    <cellStyle name="Обычный 10 5 3 3 2 2 2" xfId="2772"/>
    <cellStyle name="Обычный 10 5 3 3 2 2 2 2" xfId="7647"/>
    <cellStyle name="Обычный 10 5 3 3 2 2 3" xfId="4424"/>
    <cellStyle name="Обычный 10 5 3 3 2 2 4" xfId="7380"/>
    <cellStyle name="Обычный 10 5 3 3 2 2 5" xfId="9261"/>
    <cellStyle name="Обычный 10 5 3 3 2 2 6" xfId="10874"/>
    <cellStyle name="Обычный 10 5 3 3 2 2 7" xfId="12487"/>
    <cellStyle name="Обычный 10 5 3 3 2 2 8" xfId="14100"/>
    <cellStyle name="Обычный 10 5 3 3 2 3" xfId="2771"/>
    <cellStyle name="Обычный 10 5 3 3 2 3 2" xfId="7646"/>
    <cellStyle name="Обычный 10 5 3 3 2 4" xfId="4423"/>
    <cellStyle name="Обычный 10 5 3 3 2 5" xfId="6592"/>
    <cellStyle name="Обычный 10 5 3 3 2 6" xfId="9260"/>
    <cellStyle name="Обычный 10 5 3 3 2 7" xfId="10873"/>
    <cellStyle name="Обычный 10 5 3 3 2 8" xfId="12486"/>
    <cellStyle name="Обычный 10 5 3 3 2 9" xfId="14099"/>
    <cellStyle name="Обычный 10 5 3 3 3" xfId="2023"/>
    <cellStyle name="Обычный 10 5 3 3 3 2" xfId="2773"/>
    <cellStyle name="Обычный 10 5 3 3 3 2 2" xfId="7648"/>
    <cellStyle name="Обычный 10 5 3 3 3 3" xfId="4425"/>
    <cellStyle name="Обычный 10 5 3 3 3 4" xfId="6986"/>
    <cellStyle name="Обычный 10 5 3 3 3 5" xfId="9262"/>
    <cellStyle name="Обычный 10 5 3 3 3 6" xfId="10875"/>
    <cellStyle name="Обычный 10 5 3 3 3 7" xfId="12488"/>
    <cellStyle name="Обычный 10 5 3 3 3 8" xfId="14101"/>
    <cellStyle name="Обычный 10 5 3 3 4" xfId="2770"/>
    <cellStyle name="Обычный 10 5 3 3 4 2" xfId="7645"/>
    <cellStyle name="Обычный 10 5 3 3 5" xfId="4422"/>
    <cellStyle name="Обычный 10 5 3 3 6" xfId="6198"/>
    <cellStyle name="Обычный 10 5 3 3 7" xfId="9259"/>
    <cellStyle name="Обычный 10 5 3 3 8" xfId="10872"/>
    <cellStyle name="Обычный 10 5 3 3 9" xfId="12485"/>
    <cellStyle name="Обычный 10 5 3 4" xfId="1392"/>
    <cellStyle name="Обычный 10 5 3 4 2" xfId="2297"/>
    <cellStyle name="Обычный 10 5 3 4 2 2" xfId="2775"/>
    <cellStyle name="Обычный 10 5 3 4 2 2 2" xfId="7650"/>
    <cellStyle name="Обычный 10 5 3 4 2 3" xfId="4427"/>
    <cellStyle name="Обычный 10 5 3 4 2 4" xfId="7248"/>
    <cellStyle name="Обычный 10 5 3 4 2 5" xfId="9264"/>
    <cellStyle name="Обычный 10 5 3 4 2 6" xfId="10877"/>
    <cellStyle name="Обычный 10 5 3 4 2 7" xfId="12490"/>
    <cellStyle name="Обычный 10 5 3 4 2 8" xfId="14103"/>
    <cellStyle name="Обычный 10 5 3 4 3" xfId="2774"/>
    <cellStyle name="Обычный 10 5 3 4 3 2" xfId="7649"/>
    <cellStyle name="Обычный 10 5 3 4 4" xfId="4426"/>
    <cellStyle name="Обычный 10 5 3 4 5" xfId="6460"/>
    <cellStyle name="Обычный 10 5 3 4 6" xfId="9263"/>
    <cellStyle name="Обычный 10 5 3 4 7" xfId="10876"/>
    <cellStyle name="Обычный 10 5 3 4 8" xfId="12489"/>
    <cellStyle name="Обычный 10 5 3 4 9" xfId="14102"/>
    <cellStyle name="Обычный 10 5 3 5" xfId="1887"/>
    <cellStyle name="Обычный 10 5 3 5 2" xfId="2776"/>
    <cellStyle name="Обычный 10 5 3 5 2 2" xfId="7651"/>
    <cellStyle name="Обычный 10 5 3 5 3" xfId="4428"/>
    <cellStyle name="Обычный 10 5 3 5 4" xfId="6854"/>
    <cellStyle name="Обычный 10 5 3 5 5" xfId="9265"/>
    <cellStyle name="Обычный 10 5 3 5 6" xfId="10878"/>
    <cellStyle name="Обычный 10 5 3 5 7" xfId="12491"/>
    <cellStyle name="Обычный 10 5 3 5 8" xfId="14104"/>
    <cellStyle name="Обычный 10 5 3 6" xfId="2765"/>
    <cellStyle name="Обычный 10 5 3 6 2" xfId="7640"/>
    <cellStyle name="Обычный 10 5 3 7" xfId="4417"/>
    <cellStyle name="Обычный 10 5 3 8" xfId="6066"/>
    <cellStyle name="Обычный 10 5 3 9" xfId="9254"/>
    <cellStyle name="Обычный 10 5 4" xfId="643"/>
    <cellStyle name="Обычный 10 5 4 10" xfId="10879"/>
    <cellStyle name="Обычный 10 5 4 11" xfId="12492"/>
    <cellStyle name="Обычный 10 5 4 12" xfId="14105"/>
    <cellStyle name="Обычный 10 5 4 2" xfId="1262"/>
    <cellStyle name="Обычный 10 5 4 2 10" xfId="14106"/>
    <cellStyle name="Обычный 10 5 4 2 2" xfId="1740"/>
    <cellStyle name="Обычный 10 5 4 2 2 2" xfId="2608"/>
    <cellStyle name="Обычный 10 5 4 2 2 2 2" xfId="2780"/>
    <cellStyle name="Обычный 10 5 4 2 2 2 2 2" xfId="7655"/>
    <cellStyle name="Обычный 10 5 4 2 2 2 3" xfId="4432"/>
    <cellStyle name="Обычный 10 5 4 2 2 2 4" xfId="7556"/>
    <cellStyle name="Обычный 10 5 4 2 2 2 5" xfId="9269"/>
    <cellStyle name="Обычный 10 5 4 2 2 2 6" xfId="10882"/>
    <cellStyle name="Обычный 10 5 4 2 2 2 7" xfId="12495"/>
    <cellStyle name="Обычный 10 5 4 2 2 2 8" xfId="14108"/>
    <cellStyle name="Обычный 10 5 4 2 2 3" xfId="2779"/>
    <cellStyle name="Обычный 10 5 4 2 2 3 2" xfId="7654"/>
    <cellStyle name="Обычный 10 5 4 2 2 4" xfId="4431"/>
    <cellStyle name="Обычный 10 5 4 2 2 5" xfId="6768"/>
    <cellStyle name="Обычный 10 5 4 2 2 6" xfId="9268"/>
    <cellStyle name="Обычный 10 5 4 2 2 7" xfId="10881"/>
    <cellStyle name="Обычный 10 5 4 2 2 8" xfId="12494"/>
    <cellStyle name="Обычный 10 5 4 2 2 9" xfId="14107"/>
    <cellStyle name="Обычный 10 5 4 2 3" xfId="2208"/>
    <cellStyle name="Обычный 10 5 4 2 3 2" xfId="2781"/>
    <cellStyle name="Обычный 10 5 4 2 3 2 2" xfId="7656"/>
    <cellStyle name="Обычный 10 5 4 2 3 3" xfId="4433"/>
    <cellStyle name="Обычный 10 5 4 2 3 4" xfId="7162"/>
    <cellStyle name="Обычный 10 5 4 2 3 5" xfId="9270"/>
    <cellStyle name="Обычный 10 5 4 2 3 6" xfId="10883"/>
    <cellStyle name="Обычный 10 5 4 2 3 7" xfId="12496"/>
    <cellStyle name="Обычный 10 5 4 2 3 8" xfId="14109"/>
    <cellStyle name="Обычный 10 5 4 2 4" xfId="2778"/>
    <cellStyle name="Обычный 10 5 4 2 4 2" xfId="7653"/>
    <cellStyle name="Обычный 10 5 4 2 5" xfId="4430"/>
    <cellStyle name="Обычный 10 5 4 2 6" xfId="6374"/>
    <cellStyle name="Обычный 10 5 4 2 7" xfId="9267"/>
    <cellStyle name="Обычный 10 5 4 2 8" xfId="10880"/>
    <cellStyle name="Обычный 10 5 4 2 9" xfId="12493"/>
    <cellStyle name="Обычный 10 5 4 3" xfId="958"/>
    <cellStyle name="Обычный 10 5 4 3 10" xfId="14110"/>
    <cellStyle name="Обычный 10 5 4 3 2" xfId="1595"/>
    <cellStyle name="Обычный 10 5 4 3 2 2" xfId="2472"/>
    <cellStyle name="Обычный 10 5 4 3 2 2 2" xfId="2784"/>
    <cellStyle name="Обычный 10 5 4 3 2 2 2 2" xfId="7659"/>
    <cellStyle name="Обычный 10 5 4 3 2 2 3" xfId="4436"/>
    <cellStyle name="Обычный 10 5 4 3 2 2 4" xfId="7420"/>
    <cellStyle name="Обычный 10 5 4 3 2 2 5" xfId="9273"/>
    <cellStyle name="Обычный 10 5 4 3 2 2 6" xfId="10886"/>
    <cellStyle name="Обычный 10 5 4 3 2 2 7" xfId="12499"/>
    <cellStyle name="Обычный 10 5 4 3 2 2 8" xfId="14112"/>
    <cellStyle name="Обычный 10 5 4 3 2 3" xfId="2783"/>
    <cellStyle name="Обычный 10 5 4 3 2 3 2" xfId="7658"/>
    <cellStyle name="Обычный 10 5 4 3 2 4" xfId="4435"/>
    <cellStyle name="Обычный 10 5 4 3 2 5" xfId="6632"/>
    <cellStyle name="Обычный 10 5 4 3 2 6" xfId="9272"/>
    <cellStyle name="Обычный 10 5 4 3 2 7" xfId="10885"/>
    <cellStyle name="Обычный 10 5 4 3 2 8" xfId="12498"/>
    <cellStyle name="Обычный 10 5 4 3 2 9" xfId="14111"/>
    <cellStyle name="Обычный 10 5 4 3 3" xfId="2067"/>
    <cellStyle name="Обычный 10 5 4 3 3 2" xfId="2785"/>
    <cellStyle name="Обычный 10 5 4 3 3 2 2" xfId="7660"/>
    <cellStyle name="Обычный 10 5 4 3 3 3" xfId="4437"/>
    <cellStyle name="Обычный 10 5 4 3 3 4" xfId="7026"/>
    <cellStyle name="Обычный 10 5 4 3 3 5" xfId="9274"/>
    <cellStyle name="Обычный 10 5 4 3 3 6" xfId="10887"/>
    <cellStyle name="Обычный 10 5 4 3 3 7" xfId="12500"/>
    <cellStyle name="Обычный 10 5 4 3 3 8" xfId="14113"/>
    <cellStyle name="Обычный 10 5 4 3 4" xfId="2782"/>
    <cellStyle name="Обычный 10 5 4 3 4 2" xfId="7657"/>
    <cellStyle name="Обычный 10 5 4 3 5" xfId="4434"/>
    <cellStyle name="Обычный 10 5 4 3 6" xfId="6238"/>
    <cellStyle name="Обычный 10 5 4 3 7" xfId="9271"/>
    <cellStyle name="Обычный 10 5 4 3 8" xfId="10884"/>
    <cellStyle name="Обычный 10 5 4 3 9" xfId="12497"/>
    <cellStyle name="Обычный 10 5 4 4" xfId="1441"/>
    <cellStyle name="Обычный 10 5 4 4 2" xfId="2339"/>
    <cellStyle name="Обычный 10 5 4 4 2 2" xfId="2787"/>
    <cellStyle name="Обычный 10 5 4 4 2 2 2" xfId="7662"/>
    <cellStyle name="Обычный 10 5 4 4 2 3" xfId="4439"/>
    <cellStyle name="Обычный 10 5 4 4 2 4" xfId="7288"/>
    <cellStyle name="Обычный 10 5 4 4 2 5" xfId="9276"/>
    <cellStyle name="Обычный 10 5 4 4 2 6" xfId="10889"/>
    <cellStyle name="Обычный 10 5 4 4 2 7" xfId="12502"/>
    <cellStyle name="Обычный 10 5 4 4 2 8" xfId="14115"/>
    <cellStyle name="Обычный 10 5 4 4 3" xfId="2786"/>
    <cellStyle name="Обычный 10 5 4 4 3 2" xfId="7661"/>
    <cellStyle name="Обычный 10 5 4 4 4" xfId="4438"/>
    <cellStyle name="Обычный 10 5 4 4 5" xfId="6500"/>
    <cellStyle name="Обычный 10 5 4 4 6" xfId="9275"/>
    <cellStyle name="Обычный 10 5 4 4 7" xfId="10888"/>
    <cellStyle name="Обычный 10 5 4 4 8" xfId="12501"/>
    <cellStyle name="Обычный 10 5 4 4 9" xfId="14114"/>
    <cellStyle name="Обычный 10 5 4 5" xfId="1928"/>
    <cellStyle name="Обычный 10 5 4 5 2" xfId="2788"/>
    <cellStyle name="Обычный 10 5 4 5 2 2" xfId="7663"/>
    <cellStyle name="Обычный 10 5 4 5 3" xfId="4440"/>
    <cellStyle name="Обычный 10 5 4 5 4" xfId="6894"/>
    <cellStyle name="Обычный 10 5 4 5 5" xfId="9277"/>
    <cellStyle name="Обычный 10 5 4 5 6" xfId="10890"/>
    <cellStyle name="Обычный 10 5 4 5 7" xfId="12503"/>
    <cellStyle name="Обычный 10 5 4 5 8" xfId="14116"/>
    <cellStyle name="Обычный 10 5 4 6" xfId="2777"/>
    <cellStyle name="Обычный 10 5 4 6 2" xfId="7652"/>
    <cellStyle name="Обычный 10 5 4 7" xfId="4429"/>
    <cellStyle name="Обычный 10 5 4 8" xfId="6106"/>
    <cellStyle name="Обычный 10 5 4 9" xfId="9266"/>
    <cellStyle name="Обычный 10 5 5" xfId="1024"/>
    <cellStyle name="Обычный 10 5 5 10" xfId="14117"/>
    <cellStyle name="Обычный 10 5 5 2" xfId="1652"/>
    <cellStyle name="Обычный 10 5 5 2 2" xfId="2529"/>
    <cellStyle name="Обычный 10 5 5 2 2 2" xfId="2791"/>
    <cellStyle name="Обычный 10 5 5 2 2 2 2" xfId="7666"/>
    <cellStyle name="Обычный 10 5 5 2 2 3" xfId="4443"/>
    <cellStyle name="Обычный 10 5 5 2 2 4" xfId="7477"/>
    <cellStyle name="Обычный 10 5 5 2 2 5" xfId="9280"/>
    <cellStyle name="Обычный 10 5 5 2 2 6" xfId="10893"/>
    <cellStyle name="Обычный 10 5 5 2 2 7" xfId="12506"/>
    <cellStyle name="Обычный 10 5 5 2 2 8" xfId="14119"/>
    <cellStyle name="Обычный 10 5 5 2 3" xfId="2790"/>
    <cellStyle name="Обычный 10 5 5 2 3 2" xfId="7665"/>
    <cellStyle name="Обычный 10 5 5 2 4" xfId="4442"/>
    <cellStyle name="Обычный 10 5 5 2 5" xfId="6689"/>
    <cellStyle name="Обычный 10 5 5 2 6" xfId="9279"/>
    <cellStyle name="Обычный 10 5 5 2 7" xfId="10892"/>
    <cellStyle name="Обычный 10 5 5 2 8" xfId="12505"/>
    <cellStyle name="Обычный 10 5 5 2 9" xfId="14118"/>
    <cellStyle name="Обычный 10 5 5 3" xfId="2124"/>
    <cellStyle name="Обычный 10 5 5 3 2" xfId="2792"/>
    <cellStyle name="Обычный 10 5 5 3 2 2" xfId="7667"/>
    <cellStyle name="Обычный 10 5 5 3 3" xfId="4444"/>
    <cellStyle name="Обычный 10 5 5 3 4" xfId="7083"/>
    <cellStyle name="Обычный 10 5 5 3 5" xfId="9281"/>
    <cellStyle name="Обычный 10 5 5 3 6" xfId="10894"/>
    <cellStyle name="Обычный 10 5 5 3 7" xfId="12507"/>
    <cellStyle name="Обычный 10 5 5 3 8" xfId="14120"/>
    <cellStyle name="Обычный 10 5 5 4" xfId="2789"/>
    <cellStyle name="Обычный 10 5 5 4 2" xfId="7664"/>
    <cellStyle name="Обычный 10 5 5 5" xfId="4441"/>
    <cellStyle name="Обычный 10 5 5 6" xfId="6295"/>
    <cellStyle name="Обычный 10 5 5 7" xfId="9278"/>
    <cellStyle name="Обычный 10 5 5 8" xfId="10891"/>
    <cellStyle name="Обычный 10 5 5 9" xfId="12504"/>
    <cellStyle name="Обычный 10 5 6" xfId="715"/>
    <cellStyle name="Обычный 10 5 6 10" xfId="14121"/>
    <cellStyle name="Обычный 10 5 6 2" xfId="1501"/>
    <cellStyle name="Обычный 10 5 6 2 2" xfId="2393"/>
    <cellStyle name="Обычный 10 5 6 2 2 2" xfId="2795"/>
    <cellStyle name="Обычный 10 5 6 2 2 2 2" xfId="7670"/>
    <cellStyle name="Обычный 10 5 6 2 2 3" xfId="4447"/>
    <cellStyle name="Обычный 10 5 6 2 2 4" xfId="7341"/>
    <cellStyle name="Обычный 10 5 6 2 2 5" xfId="9284"/>
    <cellStyle name="Обычный 10 5 6 2 2 6" xfId="10897"/>
    <cellStyle name="Обычный 10 5 6 2 2 7" xfId="12510"/>
    <cellStyle name="Обычный 10 5 6 2 2 8" xfId="14123"/>
    <cellStyle name="Обычный 10 5 6 2 3" xfId="2794"/>
    <cellStyle name="Обычный 10 5 6 2 3 2" xfId="7669"/>
    <cellStyle name="Обычный 10 5 6 2 4" xfId="4446"/>
    <cellStyle name="Обычный 10 5 6 2 5" xfId="6553"/>
    <cellStyle name="Обычный 10 5 6 2 6" xfId="9283"/>
    <cellStyle name="Обычный 10 5 6 2 7" xfId="10896"/>
    <cellStyle name="Обычный 10 5 6 2 8" xfId="12509"/>
    <cellStyle name="Обычный 10 5 6 2 9" xfId="14122"/>
    <cellStyle name="Обычный 10 5 6 3" xfId="1981"/>
    <cellStyle name="Обычный 10 5 6 3 2" xfId="2796"/>
    <cellStyle name="Обычный 10 5 6 3 2 2" xfId="7671"/>
    <cellStyle name="Обычный 10 5 6 3 3" xfId="4448"/>
    <cellStyle name="Обычный 10 5 6 3 4" xfId="6947"/>
    <cellStyle name="Обычный 10 5 6 3 5" xfId="9285"/>
    <cellStyle name="Обычный 10 5 6 3 6" xfId="10898"/>
    <cellStyle name="Обычный 10 5 6 3 7" xfId="12511"/>
    <cellStyle name="Обычный 10 5 6 3 8" xfId="14124"/>
    <cellStyle name="Обычный 10 5 6 4" xfId="2793"/>
    <cellStyle name="Обычный 10 5 6 4 2" xfId="7668"/>
    <cellStyle name="Обычный 10 5 6 5" xfId="4445"/>
    <cellStyle name="Обычный 10 5 6 6" xfId="6159"/>
    <cellStyle name="Обычный 10 5 6 7" xfId="9282"/>
    <cellStyle name="Обычный 10 5 6 8" xfId="10895"/>
    <cellStyle name="Обычный 10 5 6 9" xfId="12508"/>
    <cellStyle name="Обычный 10 5 7" xfId="1343"/>
    <cellStyle name="Обычный 10 5 7 2" xfId="2258"/>
    <cellStyle name="Обычный 10 5 7 2 2" xfId="2798"/>
    <cellStyle name="Обычный 10 5 7 2 2 2" xfId="7673"/>
    <cellStyle name="Обычный 10 5 7 2 3" xfId="4450"/>
    <cellStyle name="Обычный 10 5 7 2 4" xfId="7209"/>
    <cellStyle name="Обычный 10 5 7 2 5" xfId="9287"/>
    <cellStyle name="Обычный 10 5 7 2 6" xfId="10900"/>
    <cellStyle name="Обычный 10 5 7 2 7" xfId="12513"/>
    <cellStyle name="Обычный 10 5 7 2 8" xfId="14126"/>
    <cellStyle name="Обычный 10 5 7 3" xfId="2797"/>
    <cellStyle name="Обычный 10 5 7 3 2" xfId="7672"/>
    <cellStyle name="Обычный 10 5 7 4" xfId="4449"/>
    <cellStyle name="Обычный 10 5 7 5" xfId="6421"/>
    <cellStyle name="Обычный 10 5 7 6" xfId="9286"/>
    <cellStyle name="Обычный 10 5 7 7" xfId="10899"/>
    <cellStyle name="Обычный 10 5 7 8" xfId="12512"/>
    <cellStyle name="Обычный 10 5 7 9" xfId="14125"/>
    <cellStyle name="Обычный 10 5 8" xfId="1838"/>
    <cellStyle name="Обычный 10 5 8 2" xfId="2799"/>
    <cellStyle name="Обычный 10 5 8 2 2" xfId="7674"/>
    <cellStyle name="Обычный 10 5 8 3" xfId="4451"/>
    <cellStyle name="Обычный 10 5 8 4" xfId="6815"/>
    <cellStyle name="Обычный 10 5 8 5" xfId="9288"/>
    <cellStyle name="Обычный 10 5 8 6" xfId="10901"/>
    <cellStyle name="Обычный 10 5 8 7" xfId="12514"/>
    <cellStyle name="Обычный 10 5 8 8" xfId="14127"/>
    <cellStyle name="Обычный 10 5 9" xfId="399"/>
    <cellStyle name="Обычный 10 5 9 2" xfId="2800"/>
    <cellStyle name="Обычный 10 5 9 2 2" xfId="7675"/>
    <cellStyle name="Обычный 10 5 9 3" xfId="4452"/>
    <cellStyle name="Обычный 10 5 9 4" xfId="6027"/>
    <cellStyle name="Обычный 10 5 9 5" xfId="9289"/>
    <cellStyle name="Обычный 10 5 9 6" xfId="10902"/>
    <cellStyle name="Обычный 10 5 9 7" xfId="12515"/>
    <cellStyle name="Обычный 10 5 9 8" xfId="14128"/>
    <cellStyle name="Обычный 100" xfId="559"/>
    <cellStyle name="Обычный 100 2" xfId="1183"/>
    <cellStyle name="Обычный 100 3" xfId="879"/>
    <cellStyle name="Обычный 101" xfId="462"/>
    <cellStyle name="Обычный 101 2" xfId="1086"/>
    <cellStyle name="Обычный 101 3" xfId="782"/>
    <cellStyle name="Обычный 102" xfId="544"/>
    <cellStyle name="Обычный 102 2" xfId="1168"/>
    <cellStyle name="Обычный 102 3" xfId="864"/>
    <cellStyle name="Обычный 103" xfId="474"/>
    <cellStyle name="Обычный 103 2" xfId="1098"/>
    <cellStyle name="Обычный 103 3" xfId="794"/>
    <cellStyle name="Обычный 104" xfId="621"/>
    <cellStyle name="Обычный 104 2" xfId="1240"/>
    <cellStyle name="Обычный 104 3" xfId="936"/>
    <cellStyle name="Обычный 105" xfId="581"/>
    <cellStyle name="Обычный 105 2" xfId="1205"/>
    <cellStyle name="Обычный 105 3" xfId="901"/>
    <cellStyle name="Обычный 106" xfId="442"/>
    <cellStyle name="Обычный 106 2" xfId="1066"/>
    <cellStyle name="Обычный 106 3" xfId="762"/>
    <cellStyle name="Обычный 107" xfId="568"/>
    <cellStyle name="Обычный 107 2" xfId="1192"/>
    <cellStyle name="Обычный 107 3" xfId="888"/>
    <cellStyle name="Обычный 108" xfId="627"/>
    <cellStyle name="Обычный 108 2" xfId="1246"/>
    <cellStyle name="Обычный 108 3" xfId="942"/>
    <cellStyle name="Обычный 109" xfId="587"/>
    <cellStyle name="Обычный 109 2" xfId="1211"/>
    <cellStyle name="Обычный 109 3" xfId="907"/>
    <cellStyle name="Обычный 11" xfId="220"/>
    <cellStyle name="Обычный 11 10" xfId="401"/>
    <cellStyle name="Обычный 11 10 2" xfId="2802"/>
    <cellStyle name="Обычный 11 10 2 2" xfId="7676"/>
    <cellStyle name="Обычный 11 10 3" xfId="4453"/>
    <cellStyle name="Обычный 11 10 4" xfId="6029"/>
    <cellStyle name="Обычный 11 10 5" xfId="9290"/>
    <cellStyle name="Обычный 11 10 6" xfId="10903"/>
    <cellStyle name="Обычный 11 10 7" xfId="12516"/>
    <cellStyle name="Обычный 11 10 8" xfId="14129"/>
    <cellStyle name="Обычный 11 11" xfId="2803"/>
    <cellStyle name="Обычный 11 12" xfId="2804"/>
    <cellStyle name="Обычный 11 12 2" xfId="4454"/>
    <cellStyle name="Обычный 11 12 3" xfId="7677"/>
    <cellStyle name="Обычный 11 12 4" xfId="9291"/>
    <cellStyle name="Обычный 11 12 5" xfId="10904"/>
    <cellStyle name="Обычный 11 12 6" xfId="12517"/>
    <cellStyle name="Обычный 11 12 7" xfId="14130"/>
    <cellStyle name="Обычный 11 13" xfId="2801"/>
    <cellStyle name="Обычный 11 14" xfId="5996"/>
    <cellStyle name="Обычный 11 2" xfId="221"/>
    <cellStyle name="Обычный 11 3" xfId="222"/>
    <cellStyle name="Обычный 11 3 10" xfId="4455"/>
    <cellStyle name="Обычный 11 3 11" xfId="5997"/>
    <cellStyle name="Обычный 11 3 12" xfId="9292"/>
    <cellStyle name="Обычный 11 3 13" xfId="10905"/>
    <cellStyle name="Обычный 11 3 14" xfId="12518"/>
    <cellStyle name="Обычный 11 3 15" xfId="14131"/>
    <cellStyle name="Обычный 11 3 2" xfId="507"/>
    <cellStyle name="Обычный 11 3 2 10" xfId="10906"/>
    <cellStyle name="Обычный 11 3 2 11" xfId="12519"/>
    <cellStyle name="Обычный 11 3 2 12" xfId="14132"/>
    <cellStyle name="Обычный 11 3 2 2" xfId="1131"/>
    <cellStyle name="Обычный 11 3 2 2 10" xfId="14133"/>
    <cellStyle name="Обычный 11 3 2 2 2" xfId="1696"/>
    <cellStyle name="Обычный 11 3 2 2 2 2" xfId="2571"/>
    <cellStyle name="Обычный 11 3 2 2 2 2 2" xfId="2809"/>
    <cellStyle name="Обычный 11 3 2 2 2 2 2 2" xfId="7682"/>
    <cellStyle name="Обычный 11 3 2 2 2 2 3" xfId="4459"/>
    <cellStyle name="Обычный 11 3 2 2 2 2 4" xfId="7519"/>
    <cellStyle name="Обычный 11 3 2 2 2 2 5" xfId="9296"/>
    <cellStyle name="Обычный 11 3 2 2 2 2 6" xfId="10909"/>
    <cellStyle name="Обычный 11 3 2 2 2 2 7" xfId="12522"/>
    <cellStyle name="Обычный 11 3 2 2 2 2 8" xfId="14135"/>
    <cellStyle name="Обычный 11 3 2 2 2 3" xfId="2808"/>
    <cellStyle name="Обычный 11 3 2 2 2 3 2" xfId="7681"/>
    <cellStyle name="Обычный 11 3 2 2 2 4" xfId="4458"/>
    <cellStyle name="Обычный 11 3 2 2 2 5" xfId="6731"/>
    <cellStyle name="Обычный 11 3 2 2 2 6" xfId="9295"/>
    <cellStyle name="Обычный 11 3 2 2 2 7" xfId="10908"/>
    <cellStyle name="Обычный 11 3 2 2 2 8" xfId="12521"/>
    <cellStyle name="Обычный 11 3 2 2 2 9" xfId="14134"/>
    <cellStyle name="Обычный 11 3 2 2 3" xfId="2167"/>
    <cellStyle name="Обычный 11 3 2 2 3 2" xfId="2810"/>
    <cellStyle name="Обычный 11 3 2 2 3 2 2" xfId="7683"/>
    <cellStyle name="Обычный 11 3 2 2 3 3" xfId="4460"/>
    <cellStyle name="Обычный 11 3 2 2 3 4" xfId="7125"/>
    <cellStyle name="Обычный 11 3 2 2 3 5" xfId="9297"/>
    <cellStyle name="Обычный 11 3 2 2 3 6" xfId="10910"/>
    <cellStyle name="Обычный 11 3 2 2 3 7" xfId="12523"/>
    <cellStyle name="Обычный 11 3 2 2 3 8" xfId="14136"/>
    <cellStyle name="Обычный 11 3 2 2 4" xfId="2807"/>
    <cellStyle name="Обычный 11 3 2 2 4 2" xfId="7680"/>
    <cellStyle name="Обычный 11 3 2 2 5" xfId="4457"/>
    <cellStyle name="Обычный 11 3 2 2 6" xfId="6337"/>
    <cellStyle name="Обычный 11 3 2 2 7" xfId="9294"/>
    <cellStyle name="Обычный 11 3 2 2 8" xfId="10907"/>
    <cellStyle name="Обычный 11 3 2 2 9" xfId="12520"/>
    <cellStyle name="Обычный 11 3 2 3" xfId="827"/>
    <cellStyle name="Обычный 11 3 2 3 10" xfId="14137"/>
    <cellStyle name="Обычный 11 3 2 3 2" xfId="1552"/>
    <cellStyle name="Обычный 11 3 2 3 2 2" xfId="2435"/>
    <cellStyle name="Обычный 11 3 2 3 2 2 2" xfId="2813"/>
    <cellStyle name="Обычный 11 3 2 3 2 2 2 2" xfId="7686"/>
    <cellStyle name="Обычный 11 3 2 3 2 2 3" xfId="4463"/>
    <cellStyle name="Обычный 11 3 2 3 2 2 4" xfId="7383"/>
    <cellStyle name="Обычный 11 3 2 3 2 2 5" xfId="9300"/>
    <cellStyle name="Обычный 11 3 2 3 2 2 6" xfId="10913"/>
    <cellStyle name="Обычный 11 3 2 3 2 2 7" xfId="12526"/>
    <cellStyle name="Обычный 11 3 2 3 2 2 8" xfId="14139"/>
    <cellStyle name="Обычный 11 3 2 3 2 3" xfId="2812"/>
    <cellStyle name="Обычный 11 3 2 3 2 3 2" xfId="7685"/>
    <cellStyle name="Обычный 11 3 2 3 2 4" xfId="4462"/>
    <cellStyle name="Обычный 11 3 2 3 2 5" xfId="6595"/>
    <cellStyle name="Обычный 11 3 2 3 2 6" xfId="9299"/>
    <cellStyle name="Обычный 11 3 2 3 2 7" xfId="10912"/>
    <cellStyle name="Обычный 11 3 2 3 2 8" xfId="12525"/>
    <cellStyle name="Обычный 11 3 2 3 2 9" xfId="14138"/>
    <cellStyle name="Обычный 11 3 2 3 3" xfId="2026"/>
    <cellStyle name="Обычный 11 3 2 3 3 2" xfId="2814"/>
    <cellStyle name="Обычный 11 3 2 3 3 2 2" xfId="7687"/>
    <cellStyle name="Обычный 11 3 2 3 3 3" xfId="4464"/>
    <cellStyle name="Обычный 11 3 2 3 3 4" xfId="6989"/>
    <cellStyle name="Обычный 11 3 2 3 3 5" xfId="9301"/>
    <cellStyle name="Обычный 11 3 2 3 3 6" xfId="10914"/>
    <cellStyle name="Обычный 11 3 2 3 3 7" xfId="12527"/>
    <cellStyle name="Обычный 11 3 2 3 3 8" xfId="14140"/>
    <cellStyle name="Обычный 11 3 2 3 4" xfId="2811"/>
    <cellStyle name="Обычный 11 3 2 3 4 2" xfId="7684"/>
    <cellStyle name="Обычный 11 3 2 3 5" xfId="4461"/>
    <cellStyle name="Обычный 11 3 2 3 6" xfId="6201"/>
    <cellStyle name="Обычный 11 3 2 3 7" xfId="9298"/>
    <cellStyle name="Обычный 11 3 2 3 8" xfId="10911"/>
    <cellStyle name="Обычный 11 3 2 3 9" xfId="12524"/>
    <cellStyle name="Обычный 11 3 2 4" xfId="1395"/>
    <cellStyle name="Обычный 11 3 2 4 2" xfId="2300"/>
    <cellStyle name="Обычный 11 3 2 4 2 2" xfId="2816"/>
    <cellStyle name="Обычный 11 3 2 4 2 2 2" xfId="7689"/>
    <cellStyle name="Обычный 11 3 2 4 2 3" xfId="4466"/>
    <cellStyle name="Обычный 11 3 2 4 2 4" xfId="7251"/>
    <cellStyle name="Обычный 11 3 2 4 2 5" xfId="9303"/>
    <cellStyle name="Обычный 11 3 2 4 2 6" xfId="10916"/>
    <cellStyle name="Обычный 11 3 2 4 2 7" xfId="12529"/>
    <cellStyle name="Обычный 11 3 2 4 2 8" xfId="14142"/>
    <cellStyle name="Обычный 11 3 2 4 3" xfId="2815"/>
    <cellStyle name="Обычный 11 3 2 4 3 2" xfId="7688"/>
    <cellStyle name="Обычный 11 3 2 4 4" xfId="4465"/>
    <cellStyle name="Обычный 11 3 2 4 5" xfId="6463"/>
    <cellStyle name="Обычный 11 3 2 4 6" xfId="9302"/>
    <cellStyle name="Обычный 11 3 2 4 7" xfId="10915"/>
    <cellStyle name="Обычный 11 3 2 4 8" xfId="12528"/>
    <cellStyle name="Обычный 11 3 2 4 9" xfId="14141"/>
    <cellStyle name="Обычный 11 3 2 5" xfId="1890"/>
    <cellStyle name="Обычный 11 3 2 5 2" xfId="2817"/>
    <cellStyle name="Обычный 11 3 2 5 2 2" xfId="7690"/>
    <cellStyle name="Обычный 11 3 2 5 3" xfId="4467"/>
    <cellStyle name="Обычный 11 3 2 5 4" xfId="6857"/>
    <cellStyle name="Обычный 11 3 2 5 5" xfId="9304"/>
    <cellStyle name="Обычный 11 3 2 5 6" xfId="10917"/>
    <cellStyle name="Обычный 11 3 2 5 7" xfId="12530"/>
    <cellStyle name="Обычный 11 3 2 5 8" xfId="14143"/>
    <cellStyle name="Обычный 11 3 2 6" xfId="2806"/>
    <cellStyle name="Обычный 11 3 2 6 2" xfId="7679"/>
    <cellStyle name="Обычный 11 3 2 7" xfId="4456"/>
    <cellStyle name="Обычный 11 3 2 8" xfId="6069"/>
    <cellStyle name="Обычный 11 3 2 9" xfId="9293"/>
    <cellStyle name="Обычный 11 3 3" xfId="646"/>
    <cellStyle name="Обычный 11 3 3 10" xfId="10918"/>
    <cellStyle name="Обычный 11 3 3 11" xfId="12531"/>
    <cellStyle name="Обычный 11 3 3 12" xfId="14144"/>
    <cellStyle name="Обычный 11 3 3 2" xfId="1265"/>
    <cellStyle name="Обычный 11 3 3 2 10" xfId="14145"/>
    <cellStyle name="Обычный 11 3 3 2 2" xfId="1743"/>
    <cellStyle name="Обычный 11 3 3 2 2 2" xfId="2611"/>
    <cellStyle name="Обычный 11 3 3 2 2 2 2" xfId="2821"/>
    <cellStyle name="Обычный 11 3 3 2 2 2 2 2" xfId="7694"/>
    <cellStyle name="Обычный 11 3 3 2 2 2 3" xfId="4471"/>
    <cellStyle name="Обычный 11 3 3 2 2 2 4" xfId="7559"/>
    <cellStyle name="Обычный 11 3 3 2 2 2 5" xfId="9308"/>
    <cellStyle name="Обычный 11 3 3 2 2 2 6" xfId="10921"/>
    <cellStyle name="Обычный 11 3 3 2 2 2 7" xfId="12534"/>
    <cellStyle name="Обычный 11 3 3 2 2 2 8" xfId="14147"/>
    <cellStyle name="Обычный 11 3 3 2 2 3" xfId="2820"/>
    <cellStyle name="Обычный 11 3 3 2 2 3 2" xfId="7693"/>
    <cellStyle name="Обычный 11 3 3 2 2 4" xfId="4470"/>
    <cellStyle name="Обычный 11 3 3 2 2 5" xfId="6771"/>
    <cellStyle name="Обычный 11 3 3 2 2 6" xfId="9307"/>
    <cellStyle name="Обычный 11 3 3 2 2 7" xfId="10920"/>
    <cellStyle name="Обычный 11 3 3 2 2 8" xfId="12533"/>
    <cellStyle name="Обычный 11 3 3 2 2 9" xfId="14146"/>
    <cellStyle name="Обычный 11 3 3 2 3" xfId="2211"/>
    <cellStyle name="Обычный 11 3 3 2 3 2" xfId="2822"/>
    <cellStyle name="Обычный 11 3 3 2 3 2 2" xfId="7695"/>
    <cellStyle name="Обычный 11 3 3 2 3 3" xfId="4472"/>
    <cellStyle name="Обычный 11 3 3 2 3 4" xfId="7165"/>
    <cellStyle name="Обычный 11 3 3 2 3 5" xfId="9309"/>
    <cellStyle name="Обычный 11 3 3 2 3 6" xfId="10922"/>
    <cellStyle name="Обычный 11 3 3 2 3 7" xfId="12535"/>
    <cellStyle name="Обычный 11 3 3 2 3 8" xfId="14148"/>
    <cellStyle name="Обычный 11 3 3 2 4" xfId="2819"/>
    <cellStyle name="Обычный 11 3 3 2 4 2" xfId="7692"/>
    <cellStyle name="Обычный 11 3 3 2 5" xfId="4469"/>
    <cellStyle name="Обычный 11 3 3 2 6" xfId="6377"/>
    <cellStyle name="Обычный 11 3 3 2 7" xfId="9306"/>
    <cellStyle name="Обычный 11 3 3 2 8" xfId="10919"/>
    <cellStyle name="Обычный 11 3 3 2 9" xfId="12532"/>
    <cellStyle name="Обычный 11 3 3 3" xfId="961"/>
    <cellStyle name="Обычный 11 3 3 3 10" xfId="14149"/>
    <cellStyle name="Обычный 11 3 3 3 2" xfId="1598"/>
    <cellStyle name="Обычный 11 3 3 3 2 2" xfId="2475"/>
    <cellStyle name="Обычный 11 3 3 3 2 2 2" xfId="2825"/>
    <cellStyle name="Обычный 11 3 3 3 2 2 2 2" xfId="7698"/>
    <cellStyle name="Обычный 11 3 3 3 2 2 3" xfId="4475"/>
    <cellStyle name="Обычный 11 3 3 3 2 2 4" xfId="7423"/>
    <cellStyle name="Обычный 11 3 3 3 2 2 5" xfId="9312"/>
    <cellStyle name="Обычный 11 3 3 3 2 2 6" xfId="10925"/>
    <cellStyle name="Обычный 11 3 3 3 2 2 7" xfId="12538"/>
    <cellStyle name="Обычный 11 3 3 3 2 2 8" xfId="14151"/>
    <cellStyle name="Обычный 11 3 3 3 2 3" xfId="2824"/>
    <cellStyle name="Обычный 11 3 3 3 2 3 2" xfId="7697"/>
    <cellStyle name="Обычный 11 3 3 3 2 4" xfId="4474"/>
    <cellStyle name="Обычный 11 3 3 3 2 5" xfId="6635"/>
    <cellStyle name="Обычный 11 3 3 3 2 6" xfId="9311"/>
    <cellStyle name="Обычный 11 3 3 3 2 7" xfId="10924"/>
    <cellStyle name="Обычный 11 3 3 3 2 8" xfId="12537"/>
    <cellStyle name="Обычный 11 3 3 3 2 9" xfId="14150"/>
    <cellStyle name="Обычный 11 3 3 3 3" xfId="2070"/>
    <cellStyle name="Обычный 11 3 3 3 3 2" xfId="2826"/>
    <cellStyle name="Обычный 11 3 3 3 3 2 2" xfId="7699"/>
    <cellStyle name="Обычный 11 3 3 3 3 3" xfId="4476"/>
    <cellStyle name="Обычный 11 3 3 3 3 4" xfId="7029"/>
    <cellStyle name="Обычный 11 3 3 3 3 5" xfId="9313"/>
    <cellStyle name="Обычный 11 3 3 3 3 6" xfId="10926"/>
    <cellStyle name="Обычный 11 3 3 3 3 7" xfId="12539"/>
    <cellStyle name="Обычный 11 3 3 3 3 8" xfId="14152"/>
    <cellStyle name="Обычный 11 3 3 3 4" xfId="2823"/>
    <cellStyle name="Обычный 11 3 3 3 4 2" xfId="7696"/>
    <cellStyle name="Обычный 11 3 3 3 5" xfId="4473"/>
    <cellStyle name="Обычный 11 3 3 3 6" xfId="6241"/>
    <cellStyle name="Обычный 11 3 3 3 7" xfId="9310"/>
    <cellStyle name="Обычный 11 3 3 3 8" xfId="10923"/>
    <cellStyle name="Обычный 11 3 3 3 9" xfId="12536"/>
    <cellStyle name="Обычный 11 3 3 4" xfId="1444"/>
    <cellStyle name="Обычный 11 3 3 4 2" xfId="2342"/>
    <cellStyle name="Обычный 11 3 3 4 2 2" xfId="2828"/>
    <cellStyle name="Обычный 11 3 3 4 2 2 2" xfId="7701"/>
    <cellStyle name="Обычный 11 3 3 4 2 3" xfId="4478"/>
    <cellStyle name="Обычный 11 3 3 4 2 4" xfId="7291"/>
    <cellStyle name="Обычный 11 3 3 4 2 5" xfId="9315"/>
    <cellStyle name="Обычный 11 3 3 4 2 6" xfId="10928"/>
    <cellStyle name="Обычный 11 3 3 4 2 7" xfId="12541"/>
    <cellStyle name="Обычный 11 3 3 4 2 8" xfId="14154"/>
    <cellStyle name="Обычный 11 3 3 4 3" xfId="2827"/>
    <cellStyle name="Обычный 11 3 3 4 3 2" xfId="7700"/>
    <cellStyle name="Обычный 11 3 3 4 4" xfId="4477"/>
    <cellStyle name="Обычный 11 3 3 4 5" xfId="6503"/>
    <cellStyle name="Обычный 11 3 3 4 6" xfId="9314"/>
    <cellStyle name="Обычный 11 3 3 4 7" xfId="10927"/>
    <cellStyle name="Обычный 11 3 3 4 8" xfId="12540"/>
    <cellStyle name="Обычный 11 3 3 4 9" xfId="14153"/>
    <cellStyle name="Обычный 11 3 3 5" xfId="1931"/>
    <cellStyle name="Обычный 11 3 3 5 2" xfId="2829"/>
    <cellStyle name="Обычный 11 3 3 5 2 2" xfId="7702"/>
    <cellStyle name="Обычный 11 3 3 5 3" xfId="4479"/>
    <cellStyle name="Обычный 11 3 3 5 4" xfId="6897"/>
    <cellStyle name="Обычный 11 3 3 5 5" xfId="9316"/>
    <cellStyle name="Обычный 11 3 3 5 6" xfId="10929"/>
    <cellStyle name="Обычный 11 3 3 5 7" xfId="12542"/>
    <cellStyle name="Обычный 11 3 3 5 8" xfId="14155"/>
    <cellStyle name="Обычный 11 3 3 6" xfId="2818"/>
    <cellStyle name="Обычный 11 3 3 6 2" xfId="7691"/>
    <cellStyle name="Обычный 11 3 3 7" xfId="4468"/>
    <cellStyle name="Обычный 11 3 3 8" xfId="6109"/>
    <cellStyle name="Обычный 11 3 3 9" xfId="9305"/>
    <cellStyle name="Обычный 11 3 4" xfId="1027"/>
    <cellStyle name="Обычный 11 3 4 10" xfId="14156"/>
    <cellStyle name="Обычный 11 3 4 2" xfId="1655"/>
    <cellStyle name="Обычный 11 3 4 2 2" xfId="2532"/>
    <cellStyle name="Обычный 11 3 4 2 2 2" xfId="2832"/>
    <cellStyle name="Обычный 11 3 4 2 2 2 2" xfId="7705"/>
    <cellStyle name="Обычный 11 3 4 2 2 3" xfId="4482"/>
    <cellStyle name="Обычный 11 3 4 2 2 4" xfId="7480"/>
    <cellStyle name="Обычный 11 3 4 2 2 5" xfId="9319"/>
    <cellStyle name="Обычный 11 3 4 2 2 6" xfId="10932"/>
    <cellStyle name="Обычный 11 3 4 2 2 7" xfId="12545"/>
    <cellStyle name="Обычный 11 3 4 2 2 8" xfId="14158"/>
    <cellStyle name="Обычный 11 3 4 2 3" xfId="2831"/>
    <cellStyle name="Обычный 11 3 4 2 3 2" xfId="7704"/>
    <cellStyle name="Обычный 11 3 4 2 4" xfId="4481"/>
    <cellStyle name="Обычный 11 3 4 2 5" xfId="6692"/>
    <cellStyle name="Обычный 11 3 4 2 6" xfId="9318"/>
    <cellStyle name="Обычный 11 3 4 2 7" xfId="10931"/>
    <cellStyle name="Обычный 11 3 4 2 8" xfId="12544"/>
    <cellStyle name="Обычный 11 3 4 2 9" xfId="14157"/>
    <cellStyle name="Обычный 11 3 4 3" xfId="2127"/>
    <cellStyle name="Обычный 11 3 4 3 2" xfId="2833"/>
    <cellStyle name="Обычный 11 3 4 3 2 2" xfId="7706"/>
    <cellStyle name="Обычный 11 3 4 3 3" xfId="4483"/>
    <cellStyle name="Обычный 11 3 4 3 4" xfId="7086"/>
    <cellStyle name="Обычный 11 3 4 3 5" xfId="9320"/>
    <cellStyle name="Обычный 11 3 4 3 6" xfId="10933"/>
    <cellStyle name="Обычный 11 3 4 3 7" xfId="12546"/>
    <cellStyle name="Обычный 11 3 4 3 8" xfId="14159"/>
    <cellStyle name="Обычный 11 3 4 4" xfId="2830"/>
    <cellStyle name="Обычный 11 3 4 4 2" xfId="7703"/>
    <cellStyle name="Обычный 11 3 4 5" xfId="4480"/>
    <cellStyle name="Обычный 11 3 4 6" xfId="6298"/>
    <cellStyle name="Обычный 11 3 4 7" xfId="9317"/>
    <cellStyle name="Обычный 11 3 4 8" xfId="10930"/>
    <cellStyle name="Обычный 11 3 4 9" xfId="12543"/>
    <cellStyle name="Обычный 11 3 5" xfId="718"/>
    <cellStyle name="Обычный 11 3 5 10" xfId="14160"/>
    <cellStyle name="Обычный 11 3 5 2" xfId="1504"/>
    <cellStyle name="Обычный 11 3 5 2 2" xfId="2396"/>
    <cellStyle name="Обычный 11 3 5 2 2 2" xfId="2836"/>
    <cellStyle name="Обычный 11 3 5 2 2 2 2" xfId="7709"/>
    <cellStyle name="Обычный 11 3 5 2 2 3" xfId="4486"/>
    <cellStyle name="Обычный 11 3 5 2 2 4" xfId="7344"/>
    <cellStyle name="Обычный 11 3 5 2 2 5" xfId="9323"/>
    <cellStyle name="Обычный 11 3 5 2 2 6" xfId="10936"/>
    <cellStyle name="Обычный 11 3 5 2 2 7" xfId="12549"/>
    <cellStyle name="Обычный 11 3 5 2 2 8" xfId="14162"/>
    <cellStyle name="Обычный 11 3 5 2 3" xfId="2835"/>
    <cellStyle name="Обычный 11 3 5 2 3 2" xfId="7708"/>
    <cellStyle name="Обычный 11 3 5 2 4" xfId="4485"/>
    <cellStyle name="Обычный 11 3 5 2 5" xfId="6556"/>
    <cellStyle name="Обычный 11 3 5 2 6" xfId="9322"/>
    <cellStyle name="Обычный 11 3 5 2 7" xfId="10935"/>
    <cellStyle name="Обычный 11 3 5 2 8" xfId="12548"/>
    <cellStyle name="Обычный 11 3 5 2 9" xfId="14161"/>
    <cellStyle name="Обычный 11 3 5 3" xfId="1984"/>
    <cellStyle name="Обычный 11 3 5 3 2" xfId="2837"/>
    <cellStyle name="Обычный 11 3 5 3 2 2" xfId="7710"/>
    <cellStyle name="Обычный 11 3 5 3 3" xfId="4487"/>
    <cellStyle name="Обычный 11 3 5 3 4" xfId="6950"/>
    <cellStyle name="Обычный 11 3 5 3 5" xfId="9324"/>
    <cellStyle name="Обычный 11 3 5 3 6" xfId="10937"/>
    <cellStyle name="Обычный 11 3 5 3 7" xfId="12550"/>
    <cellStyle name="Обычный 11 3 5 3 8" xfId="14163"/>
    <cellStyle name="Обычный 11 3 5 4" xfId="2834"/>
    <cellStyle name="Обычный 11 3 5 4 2" xfId="7707"/>
    <cellStyle name="Обычный 11 3 5 5" xfId="4484"/>
    <cellStyle name="Обычный 11 3 5 6" xfId="6162"/>
    <cellStyle name="Обычный 11 3 5 7" xfId="9321"/>
    <cellStyle name="Обычный 11 3 5 8" xfId="10934"/>
    <cellStyle name="Обычный 11 3 5 9" xfId="12547"/>
    <cellStyle name="Обычный 11 3 6" xfId="1346"/>
    <cellStyle name="Обычный 11 3 6 2" xfId="2261"/>
    <cellStyle name="Обычный 11 3 6 2 2" xfId="2839"/>
    <cellStyle name="Обычный 11 3 6 2 2 2" xfId="7712"/>
    <cellStyle name="Обычный 11 3 6 2 3" xfId="4489"/>
    <cellStyle name="Обычный 11 3 6 2 4" xfId="7212"/>
    <cellStyle name="Обычный 11 3 6 2 5" xfId="9326"/>
    <cellStyle name="Обычный 11 3 6 2 6" xfId="10939"/>
    <cellStyle name="Обычный 11 3 6 2 7" xfId="12552"/>
    <cellStyle name="Обычный 11 3 6 2 8" xfId="14165"/>
    <cellStyle name="Обычный 11 3 6 3" xfId="2838"/>
    <cellStyle name="Обычный 11 3 6 3 2" xfId="7711"/>
    <cellStyle name="Обычный 11 3 6 4" xfId="4488"/>
    <cellStyle name="Обычный 11 3 6 5" xfId="6424"/>
    <cellStyle name="Обычный 11 3 6 6" xfId="9325"/>
    <cellStyle name="Обычный 11 3 6 7" xfId="10938"/>
    <cellStyle name="Обычный 11 3 6 8" xfId="12551"/>
    <cellStyle name="Обычный 11 3 6 9" xfId="14164"/>
    <cellStyle name="Обычный 11 3 7" xfId="1841"/>
    <cellStyle name="Обычный 11 3 7 2" xfId="2840"/>
    <cellStyle name="Обычный 11 3 7 2 2" xfId="7713"/>
    <cellStyle name="Обычный 11 3 7 3" xfId="4490"/>
    <cellStyle name="Обычный 11 3 7 4" xfId="6818"/>
    <cellStyle name="Обычный 11 3 7 5" xfId="9327"/>
    <cellStyle name="Обычный 11 3 7 6" xfId="10940"/>
    <cellStyle name="Обычный 11 3 7 7" xfId="12553"/>
    <cellStyle name="Обычный 11 3 7 8" xfId="14166"/>
    <cellStyle name="Обычный 11 3 8" xfId="402"/>
    <cellStyle name="Обычный 11 3 8 2" xfId="2841"/>
    <cellStyle name="Обычный 11 3 8 2 2" xfId="7714"/>
    <cellStyle name="Обычный 11 3 8 3" xfId="4491"/>
    <cellStyle name="Обычный 11 3 8 4" xfId="6030"/>
    <cellStyle name="Обычный 11 3 8 5" xfId="9328"/>
    <cellStyle name="Обычный 11 3 8 6" xfId="10941"/>
    <cellStyle name="Обычный 11 3 8 7" xfId="12554"/>
    <cellStyle name="Обычный 11 3 8 8" xfId="14167"/>
    <cellStyle name="Обычный 11 3 9" xfId="2805"/>
    <cellStyle name="Обычный 11 3 9 2" xfId="7678"/>
    <cellStyle name="Обычный 11 4" xfId="505"/>
    <cellStyle name="Обычный 11 4 10" xfId="10942"/>
    <cellStyle name="Обычный 11 4 11" xfId="12555"/>
    <cellStyle name="Обычный 11 4 12" xfId="14168"/>
    <cellStyle name="Обычный 11 4 2" xfId="1129"/>
    <cellStyle name="Обычный 11 4 2 10" xfId="14169"/>
    <cellStyle name="Обычный 11 4 2 2" xfId="1695"/>
    <cellStyle name="Обычный 11 4 2 2 2" xfId="2570"/>
    <cellStyle name="Обычный 11 4 2 2 2 2" xfId="2845"/>
    <cellStyle name="Обычный 11 4 2 2 2 2 2" xfId="7718"/>
    <cellStyle name="Обычный 11 4 2 2 2 3" xfId="4495"/>
    <cellStyle name="Обычный 11 4 2 2 2 4" xfId="7518"/>
    <cellStyle name="Обычный 11 4 2 2 2 5" xfId="9332"/>
    <cellStyle name="Обычный 11 4 2 2 2 6" xfId="10945"/>
    <cellStyle name="Обычный 11 4 2 2 2 7" xfId="12558"/>
    <cellStyle name="Обычный 11 4 2 2 2 8" xfId="14171"/>
    <cellStyle name="Обычный 11 4 2 2 3" xfId="2844"/>
    <cellStyle name="Обычный 11 4 2 2 3 2" xfId="7717"/>
    <cellStyle name="Обычный 11 4 2 2 4" xfId="4494"/>
    <cellStyle name="Обычный 11 4 2 2 5" xfId="6730"/>
    <cellStyle name="Обычный 11 4 2 2 6" xfId="9331"/>
    <cellStyle name="Обычный 11 4 2 2 7" xfId="10944"/>
    <cellStyle name="Обычный 11 4 2 2 8" xfId="12557"/>
    <cellStyle name="Обычный 11 4 2 2 9" xfId="14170"/>
    <cellStyle name="Обычный 11 4 2 3" xfId="2166"/>
    <cellStyle name="Обычный 11 4 2 3 2" xfId="2846"/>
    <cellStyle name="Обычный 11 4 2 3 2 2" xfId="7719"/>
    <cellStyle name="Обычный 11 4 2 3 3" xfId="4496"/>
    <cellStyle name="Обычный 11 4 2 3 4" xfId="7124"/>
    <cellStyle name="Обычный 11 4 2 3 5" xfId="9333"/>
    <cellStyle name="Обычный 11 4 2 3 6" xfId="10946"/>
    <cellStyle name="Обычный 11 4 2 3 7" xfId="12559"/>
    <cellStyle name="Обычный 11 4 2 3 8" xfId="14172"/>
    <cellStyle name="Обычный 11 4 2 4" xfId="2843"/>
    <cellStyle name="Обычный 11 4 2 4 2" xfId="7716"/>
    <cellStyle name="Обычный 11 4 2 5" xfId="4493"/>
    <cellStyle name="Обычный 11 4 2 6" xfId="6336"/>
    <cellStyle name="Обычный 11 4 2 7" xfId="9330"/>
    <cellStyle name="Обычный 11 4 2 8" xfId="10943"/>
    <cellStyle name="Обычный 11 4 2 9" xfId="12556"/>
    <cellStyle name="Обычный 11 4 3" xfId="825"/>
    <cellStyle name="Обычный 11 4 3 10" xfId="14173"/>
    <cellStyle name="Обычный 11 4 3 2" xfId="1551"/>
    <cellStyle name="Обычный 11 4 3 2 2" xfId="2434"/>
    <cellStyle name="Обычный 11 4 3 2 2 2" xfId="2849"/>
    <cellStyle name="Обычный 11 4 3 2 2 2 2" xfId="7722"/>
    <cellStyle name="Обычный 11 4 3 2 2 3" xfId="4499"/>
    <cellStyle name="Обычный 11 4 3 2 2 4" xfId="7382"/>
    <cellStyle name="Обычный 11 4 3 2 2 5" xfId="9336"/>
    <cellStyle name="Обычный 11 4 3 2 2 6" xfId="10949"/>
    <cellStyle name="Обычный 11 4 3 2 2 7" xfId="12562"/>
    <cellStyle name="Обычный 11 4 3 2 2 8" xfId="14175"/>
    <cellStyle name="Обычный 11 4 3 2 3" xfId="2848"/>
    <cellStyle name="Обычный 11 4 3 2 3 2" xfId="7721"/>
    <cellStyle name="Обычный 11 4 3 2 4" xfId="4498"/>
    <cellStyle name="Обычный 11 4 3 2 5" xfId="6594"/>
    <cellStyle name="Обычный 11 4 3 2 6" xfId="9335"/>
    <cellStyle name="Обычный 11 4 3 2 7" xfId="10948"/>
    <cellStyle name="Обычный 11 4 3 2 8" xfId="12561"/>
    <cellStyle name="Обычный 11 4 3 2 9" xfId="14174"/>
    <cellStyle name="Обычный 11 4 3 3" xfId="2025"/>
    <cellStyle name="Обычный 11 4 3 3 2" xfId="2850"/>
    <cellStyle name="Обычный 11 4 3 3 2 2" xfId="7723"/>
    <cellStyle name="Обычный 11 4 3 3 3" xfId="4500"/>
    <cellStyle name="Обычный 11 4 3 3 4" xfId="6988"/>
    <cellStyle name="Обычный 11 4 3 3 5" xfId="9337"/>
    <cellStyle name="Обычный 11 4 3 3 6" xfId="10950"/>
    <cellStyle name="Обычный 11 4 3 3 7" xfId="12563"/>
    <cellStyle name="Обычный 11 4 3 3 8" xfId="14176"/>
    <cellStyle name="Обычный 11 4 3 4" xfId="2847"/>
    <cellStyle name="Обычный 11 4 3 4 2" xfId="7720"/>
    <cellStyle name="Обычный 11 4 3 5" xfId="4497"/>
    <cellStyle name="Обычный 11 4 3 6" xfId="6200"/>
    <cellStyle name="Обычный 11 4 3 7" xfId="9334"/>
    <cellStyle name="Обычный 11 4 3 8" xfId="10947"/>
    <cellStyle name="Обычный 11 4 3 9" xfId="12560"/>
    <cellStyle name="Обычный 11 4 4" xfId="1394"/>
    <cellStyle name="Обычный 11 4 4 2" xfId="2299"/>
    <cellStyle name="Обычный 11 4 4 2 2" xfId="2852"/>
    <cellStyle name="Обычный 11 4 4 2 2 2" xfId="7725"/>
    <cellStyle name="Обычный 11 4 4 2 3" xfId="4502"/>
    <cellStyle name="Обычный 11 4 4 2 4" xfId="7250"/>
    <cellStyle name="Обычный 11 4 4 2 5" xfId="9339"/>
    <cellStyle name="Обычный 11 4 4 2 6" xfId="10952"/>
    <cellStyle name="Обычный 11 4 4 2 7" xfId="12565"/>
    <cellStyle name="Обычный 11 4 4 2 8" xfId="14178"/>
    <cellStyle name="Обычный 11 4 4 3" xfId="2851"/>
    <cellStyle name="Обычный 11 4 4 3 2" xfId="7724"/>
    <cellStyle name="Обычный 11 4 4 4" xfId="4501"/>
    <cellStyle name="Обычный 11 4 4 5" xfId="6462"/>
    <cellStyle name="Обычный 11 4 4 6" xfId="9338"/>
    <cellStyle name="Обычный 11 4 4 7" xfId="10951"/>
    <cellStyle name="Обычный 11 4 4 8" xfId="12564"/>
    <cellStyle name="Обычный 11 4 4 9" xfId="14177"/>
    <cellStyle name="Обычный 11 4 5" xfId="1889"/>
    <cellStyle name="Обычный 11 4 5 2" xfId="2853"/>
    <cellStyle name="Обычный 11 4 5 2 2" xfId="7726"/>
    <cellStyle name="Обычный 11 4 5 3" xfId="4503"/>
    <cellStyle name="Обычный 11 4 5 4" xfId="6856"/>
    <cellStyle name="Обычный 11 4 5 5" xfId="9340"/>
    <cellStyle name="Обычный 11 4 5 6" xfId="10953"/>
    <cellStyle name="Обычный 11 4 5 7" xfId="12566"/>
    <cellStyle name="Обычный 11 4 5 8" xfId="14179"/>
    <cellStyle name="Обычный 11 4 6" xfId="2842"/>
    <cellStyle name="Обычный 11 4 6 2" xfId="7715"/>
    <cellStyle name="Обычный 11 4 7" xfId="4492"/>
    <cellStyle name="Обычный 11 4 8" xfId="6068"/>
    <cellStyle name="Обычный 11 4 9" xfId="9329"/>
    <cellStyle name="Обычный 11 5" xfId="645"/>
    <cellStyle name="Обычный 11 5 10" xfId="10954"/>
    <cellStyle name="Обычный 11 5 11" xfId="12567"/>
    <cellStyle name="Обычный 11 5 12" xfId="14180"/>
    <cellStyle name="Обычный 11 5 2" xfId="1264"/>
    <cellStyle name="Обычный 11 5 2 10" xfId="14181"/>
    <cellStyle name="Обычный 11 5 2 2" xfId="1742"/>
    <cellStyle name="Обычный 11 5 2 2 2" xfId="2610"/>
    <cellStyle name="Обычный 11 5 2 2 2 2" xfId="2857"/>
    <cellStyle name="Обычный 11 5 2 2 2 2 2" xfId="7730"/>
    <cellStyle name="Обычный 11 5 2 2 2 3" xfId="4507"/>
    <cellStyle name="Обычный 11 5 2 2 2 4" xfId="7558"/>
    <cellStyle name="Обычный 11 5 2 2 2 5" xfId="9344"/>
    <cellStyle name="Обычный 11 5 2 2 2 6" xfId="10957"/>
    <cellStyle name="Обычный 11 5 2 2 2 7" xfId="12570"/>
    <cellStyle name="Обычный 11 5 2 2 2 8" xfId="14183"/>
    <cellStyle name="Обычный 11 5 2 2 3" xfId="2856"/>
    <cellStyle name="Обычный 11 5 2 2 3 2" xfId="7729"/>
    <cellStyle name="Обычный 11 5 2 2 4" xfId="4506"/>
    <cellStyle name="Обычный 11 5 2 2 5" xfId="6770"/>
    <cellStyle name="Обычный 11 5 2 2 6" xfId="9343"/>
    <cellStyle name="Обычный 11 5 2 2 7" xfId="10956"/>
    <cellStyle name="Обычный 11 5 2 2 8" xfId="12569"/>
    <cellStyle name="Обычный 11 5 2 2 9" xfId="14182"/>
    <cellStyle name="Обычный 11 5 2 3" xfId="2210"/>
    <cellStyle name="Обычный 11 5 2 3 2" xfId="2858"/>
    <cellStyle name="Обычный 11 5 2 3 2 2" xfId="7731"/>
    <cellStyle name="Обычный 11 5 2 3 3" xfId="4508"/>
    <cellStyle name="Обычный 11 5 2 3 4" xfId="7164"/>
    <cellStyle name="Обычный 11 5 2 3 5" xfId="9345"/>
    <cellStyle name="Обычный 11 5 2 3 6" xfId="10958"/>
    <cellStyle name="Обычный 11 5 2 3 7" xfId="12571"/>
    <cellStyle name="Обычный 11 5 2 3 8" xfId="14184"/>
    <cellStyle name="Обычный 11 5 2 4" xfId="2855"/>
    <cellStyle name="Обычный 11 5 2 4 2" xfId="7728"/>
    <cellStyle name="Обычный 11 5 2 5" xfId="4505"/>
    <cellStyle name="Обычный 11 5 2 6" xfId="6376"/>
    <cellStyle name="Обычный 11 5 2 7" xfId="9342"/>
    <cellStyle name="Обычный 11 5 2 8" xfId="10955"/>
    <cellStyle name="Обычный 11 5 2 9" xfId="12568"/>
    <cellStyle name="Обычный 11 5 3" xfId="960"/>
    <cellStyle name="Обычный 11 5 3 10" xfId="14185"/>
    <cellStyle name="Обычный 11 5 3 2" xfId="1597"/>
    <cellStyle name="Обычный 11 5 3 2 2" xfId="2474"/>
    <cellStyle name="Обычный 11 5 3 2 2 2" xfId="2861"/>
    <cellStyle name="Обычный 11 5 3 2 2 2 2" xfId="7734"/>
    <cellStyle name="Обычный 11 5 3 2 2 3" xfId="4511"/>
    <cellStyle name="Обычный 11 5 3 2 2 4" xfId="7422"/>
    <cellStyle name="Обычный 11 5 3 2 2 5" xfId="9348"/>
    <cellStyle name="Обычный 11 5 3 2 2 6" xfId="10961"/>
    <cellStyle name="Обычный 11 5 3 2 2 7" xfId="12574"/>
    <cellStyle name="Обычный 11 5 3 2 2 8" xfId="14187"/>
    <cellStyle name="Обычный 11 5 3 2 3" xfId="2860"/>
    <cellStyle name="Обычный 11 5 3 2 3 2" xfId="7733"/>
    <cellStyle name="Обычный 11 5 3 2 4" xfId="4510"/>
    <cellStyle name="Обычный 11 5 3 2 5" xfId="6634"/>
    <cellStyle name="Обычный 11 5 3 2 6" xfId="9347"/>
    <cellStyle name="Обычный 11 5 3 2 7" xfId="10960"/>
    <cellStyle name="Обычный 11 5 3 2 8" xfId="12573"/>
    <cellStyle name="Обычный 11 5 3 2 9" xfId="14186"/>
    <cellStyle name="Обычный 11 5 3 3" xfId="2069"/>
    <cellStyle name="Обычный 11 5 3 3 2" xfId="2862"/>
    <cellStyle name="Обычный 11 5 3 3 2 2" xfId="7735"/>
    <cellStyle name="Обычный 11 5 3 3 3" xfId="4512"/>
    <cellStyle name="Обычный 11 5 3 3 4" xfId="7028"/>
    <cellStyle name="Обычный 11 5 3 3 5" xfId="9349"/>
    <cellStyle name="Обычный 11 5 3 3 6" xfId="10962"/>
    <cellStyle name="Обычный 11 5 3 3 7" xfId="12575"/>
    <cellStyle name="Обычный 11 5 3 3 8" xfId="14188"/>
    <cellStyle name="Обычный 11 5 3 4" xfId="2859"/>
    <cellStyle name="Обычный 11 5 3 4 2" xfId="7732"/>
    <cellStyle name="Обычный 11 5 3 5" xfId="4509"/>
    <cellStyle name="Обычный 11 5 3 6" xfId="6240"/>
    <cellStyle name="Обычный 11 5 3 7" xfId="9346"/>
    <cellStyle name="Обычный 11 5 3 8" xfId="10959"/>
    <cellStyle name="Обычный 11 5 3 9" xfId="12572"/>
    <cellStyle name="Обычный 11 5 4" xfId="1443"/>
    <cellStyle name="Обычный 11 5 4 2" xfId="2341"/>
    <cellStyle name="Обычный 11 5 4 2 2" xfId="2864"/>
    <cellStyle name="Обычный 11 5 4 2 2 2" xfId="7737"/>
    <cellStyle name="Обычный 11 5 4 2 3" xfId="4514"/>
    <cellStyle name="Обычный 11 5 4 2 4" xfId="7290"/>
    <cellStyle name="Обычный 11 5 4 2 5" xfId="9351"/>
    <cellStyle name="Обычный 11 5 4 2 6" xfId="10964"/>
    <cellStyle name="Обычный 11 5 4 2 7" xfId="12577"/>
    <cellStyle name="Обычный 11 5 4 2 8" xfId="14190"/>
    <cellStyle name="Обычный 11 5 4 3" xfId="2863"/>
    <cellStyle name="Обычный 11 5 4 3 2" xfId="7736"/>
    <cellStyle name="Обычный 11 5 4 4" xfId="4513"/>
    <cellStyle name="Обычный 11 5 4 5" xfId="6502"/>
    <cellStyle name="Обычный 11 5 4 6" xfId="9350"/>
    <cellStyle name="Обычный 11 5 4 7" xfId="10963"/>
    <cellStyle name="Обычный 11 5 4 8" xfId="12576"/>
    <cellStyle name="Обычный 11 5 4 9" xfId="14189"/>
    <cellStyle name="Обычный 11 5 5" xfId="1930"/>
    <cellStyle name="Обычный 11 5 5 2" xfId="2865"/>
    <cellStyle name="Обычный 11 5 5 2 2" xfId="7738"/>
    <cellStyle name="Обычный 11 5 5 3" xfId="4515"/>
    <cellStyle name="Обычный 11 5 5 4" xfId="6896"/>
    <cellStyle name="Обычный 11 5 5 5" xfId="9352"/>
    <cellStyle name="Обычный 11 5 5 6" xfId="10965"/>
    <cellStyle name="Обычный 11 5 5 7" xfId="12578"/>
    <cellStyle name="Обычный 11 5 5 8" xfId="14191"/>
    <cellStyle name="Обычный 11 5 6" xfId="2854"/>
    <cellStyle name="Обычный 11 5 6 2" xfId="7727"/>
    <cellStyle name="Обычный 11 5 7" xfId="4504"/>
    <cellStyle name="Обычный 11 5 8" xfId="6108"/>
    <cellStyle name="Обычный 11 5 9" xfId="9341"/>
    <cellStyle name="Обычный 11 6" xfId="1026"/>
    <cellStyle name="Обычный 11 6 10" xfId="14192"/>
    <cellStyle name="Обычный 11 6 2" xfId="1654"/>
    <cellStyle name="Обычный 11 6 2 2" xfId="2531"/>
    <cellStyle name="Обычный 11 6 2 2 2" xfId="2868"/>
    <cellStyle name="Обычный 11 6 2 2 2 2" xfId="7741"/>
    <cellStyle name="Обычный 11 6 2 2 3" xfId="4518"/>
    <cellStyle name="Обычный 11 6 2 2 4" xfId="7479"/>
    <cellStyle name="Обычный 11 6 2 2 5" xfId="9355"/>
    <cellStyle name="Обычный 11 6 2 2 6" xfId="10968"/>
    <cellStyle name="Обычный 11 6 2 2 7" xfId="12581"/>
    <cellStyle name="Обычный 11 6 2 2 8" xfId="14194"/>
    <cellStyle name="Обычный 11 6 2 3" xfId="2867"/>
    <cellStyle name="Обычный 11 6 2 3 2" xfId="7740"/>
    <cellStyle name="Обычный 11 6 2 4" xfId="4517"/>
    <cellStyle name="Обычный 11 6 2 5" xfId="6691"/>
    <cellStyle name="Обычный 11 6 2 6" xfId="9354"/>
    <cellStyle name="Обычный 11 6 2 7" xfId="10967"/>
    <cellStyle name="Обычный 11 6 2 8" xfId="12580"/>
    <cellStyle name="Обычный 11 6 2 9" xfId="14193"/>
    <cellStyle name="Обычный 11 6 3" xfId="2126"/>
    <cellStyle name="Обычный 11 6 3 2" xfId="2869"/>
    <cellStyle name="Обычный 11 6 3 2 2" xfId="7742"/>
    <cellStyle name="Обычный 11 6 3 3" xfId="4519"/>
    <cellStyle name="Обычный 11 6 3 4" xfId="7085"/>
    <cellStyle name="Обычный 11 6 3 5" xfId="9356"/>
    <cellStyle name="Обычный 11 6 3 6" xfId="10969"/>
    <cellStyle name="Обычный 11 6 3 7" xfId="12582"/>
    <cellStyle name="Обычный 11 6 3 8" xfId="14195"/>
    <cellStyle name="Обычный 11 6 4" xfId="2866"/>
    <cellStyle name="Обычный 11 6 4 2" xfId="7739"/>
    <cellStyle name="Обычный 11 6 5" xfId="4516"/>
    <cellStyle name="Обычный 11 6 6" xfId="6297"/>
    <cellStyle name="Обычный 11 6 7" xfId="9353"/>
    <cellStyle name="Обычный 11 6 8" xfId="10966"/>
    <cellStyle name="Обычный 11 6 9" xfId="12579"/>
    <cellStyle name="Обычный 11 7" xfId="717"/>
    <cellStyle name="Обычный 11 7 10" xfId="14196"/>
    <cellStyle name="Обычный 11 7 2" xfId="1503"/>
    <cellStyle name="Обычный 11 7 2 2" xfId="2395"/>
    <cellStyle name="Обычный 11 7 2 2 2" xfId="2872"/>
    <cellStyle name="Обычный 11 7 2 2 2 2" xfId="7745"/>
    <cellStyle name="Обычный 11 7 2 2 3" xfId="4522"/>
    <cellStyle name="Обычный 11 7 2 2 4" xfId="7343"/>
    <cellStyle name="Обычный 11 7 2 2 5" xfId="9359"/>
    <cellStyle name="Обычный 11 7 2 2 6" xfId="10972"/>
    <cellStyle name="Обычный 11 7 2 2 7" xfId="12585"/>
    <cellStyle name="Обычный 11 7 2 2 8" xfId="14198"/>
    <cellStyle name="Обычный 11 7 2 3" xfId="2871"/>
    <cellStyle name="Обычный 11 7 2 3 2" xfId="7744"/>
    <cellStyle name="Обычный 11 7 2 4" xfId="4521"/>
    <cellStyle name="Обычный 11 7 2 5" xfId="6555"/>
    <cellStyle name="Обычный 11 7 2 6" xfId="9358"/>
    <cellStyle name="Обычный 11 7 2 7" xfId="10971"/>
    <cellStyle name="Обычный 11 7 2 8" xfId="12584"/>
    <cellStyle name="Обычный 11 7 2 9" xfId="14197"/>
    <cellStyle name="Обычный 11 7 3" xfId="1983"/>
    <cellStyle name="Обычный 11 7 3 2" xfId="2873"/>
    <cellStyle name="Обычный 11 7 3 2 2" xfId="7746"/>
    <cellStyle name="Обычный 11 7 3 3" xfId="4523"/>
    <cellStyle name="Обычный 11 7 3 4" xfId="6949"/>
    <cellStyle name="Обычный 11 7 3 5" xfId="9360"/>
    <cellStyle name="Обычный 11 7 3 6" xfId="10973"/>
    <cellStyle name="Обычный 11 7 3 7" xfId="12586"/>
    <cellStyle name="Обычный 11 7 3 8" xfId="14199"/>
    <cellStyle name="Обычный 11 7 4" xfId="2870"/>
    <cellStyle name="Обычный 11 7 4 2" xfId="7743"/>
    <cellStyle name="Обычный 11 7 5" xfId="4520"/>
    <cellStyle name="Обычный 11 7 6" xfId="6161"/>
    <cellStyle name="Обычный 11 7 7" xfId="9357"/>
    <cellStyle name="Обычный 11 7 8" xfId="10970"/>
    <cellStyle name="Обычный 11 7 9" xfId="12583"/>
    <cellStyle name="Обычный 11 8" xfId="1345"/>
    <cellStyle name="Обычный 11 8 2" xfId="2260"/>
    <cellStyle name="Обычный 11 8 2 2" xfId="2875"/>
    <cellStyle name="Обычный 11 8 2 2 2" xfId="7748"/>
    <cellStyle name="Обычный 11 8 2 3" xfId="4525"/>
    <cellStyle name="Обычный 11 8 2 4" xfId="7211"/>
    <cellStyle name="Обычный 11 8 2 5" xfId="9362"/>
    <cellStyle name="Обычный 11 8 2 6" xfId="10975"/>
    <cellStyle name="Обычный 11 8 2 7" xfId="12588"/>
    <cellStyle name="Обычный 11 8 2 8" xfId="14201"/>
    <cellStyle name="Обычный 11 8 3" xfId="2874"/>
    <cellStyle name="Обычный 11 8 3 2" xfId="7747"/>
    <cellStyle name="Обычный 11 8 4" xfId="4524"/>
    <cellStyle name="Обычный 11 8 5" xfId="6423"/>
    <cellStyle name="Обычный 11 8 6" xfId="9361"/>
    <cellStyle name="Обычный 11 8 7" xfId="10974"/>
    <cellStyle name="Обычный 11 8 8" xfId="12587"/>
    <cellStyle name="Обычный 11 8 9" xfId="14200"/>
    <cellStyle name="Обычный 11 9" xfId="1840"/>
    <cellStyle name="Обычный 11 9 2" xfId="2876"/>
    <cellStyle name="Обычный 11 9 2 2" xfId="7749"/>
    <cellStyle name="Обычный 11 9 3" xfId="4526"/>
    <cellStyle name="Обычный 11 9 4" xfId="6817"/>
    <cellStyle name="Обычный 11 9 5" xfId="9363"/>
    <cellStyle name="Обычный 11 9 6" xfId="10976"/>
    <cellStyle name="Обычный 11 9 7" xfId="12589"/>
    <cellStyle name="Обычный 11 9 8" xfId="14202"/>
    <cellStyle name="Обычный 110" xfId="223"/>
    <cellStyle name="Обычный 111" xfId="613"/>
    <cellStyle name="Обычный 111 2" xfId="1232"/>
    <cellStyle name="Обычный 111 3" xfId="928"/>
    <cellStyle name="Обычный 112" xfId="574"/>
    <cellStyle name="Обычный 112 2" xfId="1198"/>
    <cellStyle name="Обычный 112 3" xfId="894"/>
    <cellStyle name="Обычный 113" xfId="449"/>
    <cellStyle name="Обычный 113 2" xfId="1073"/>
    <cellStyle name="Обычный 113 3" xfId="769"/>
    <cellStyle name="Обычный 114" xfId="560"/>
    <cellStyle name="Обычный 114 2" xfId="1184"/>
    <cellStyle name="Обычный 114 3" xfId="880"/>
    <cellStyle name="Обычный 115" xfId="461"/>
    <cellStyle name="Обычный 115 2" xfId="1085"/>
    <cellStyle name="Обычный 115 3" xfId="781"/>
    <cellStyle name="Обычный 116" xfId="545"/>
    <cellStyle name="Обычный 116 2" xfId="1169"/>
    <cellStyle name="Обычный 116 3" xfId="865"/>
    <cellStyle name="Обычный 117" xfId="473"/>
    <cellStyle name="Обычный 117 2" xfId="1097"/>
    <cellStyle name="Обычный 117 3" xfId="793"/>
    <cellStyle name="Обычный 118" xfId="620"/>
    <cellStyle name="Обычный 118 2" xfId="1239"/>
    <cellStyle name="Обычный 118 3" xfId="935"/>
    <cellStyle name="Обычный 119" xfId="580"/>
    <cellStyle name="Обычный 119 2" xfId="1204"/>
    <cellStyle name="Обычный 119 3" xfId="900"/>
    <cellStyle name="Обычный 12" xfId="224"/>
    <cellStyle name="Обычный 12 2" xfId="225"/>
    <cellStyle name="Обычный 120" xfId="443"/>
    <cellStyle name="Обычный 120 2" xfId="1067"/>
    <cellStyle name="Обычный 120 3" xfId="763"/>
    <cellStyle name="Обычный 121" xfId="567"/>
    <cellStyle name="Обычный 121 2" xfId="1191"/>
    <cellStyle name="Обычный 121 3" xfId="887"/>
    <cellStyle name="Обычный 122" xfId="455"/>
    <cellStyle name="Обычный 122 2" xfId="1079"/>
    <cellStyle name="Обычный 122 3" xfId="775"/>
    <cellStyle name="Обычный 123" xfId="554"/>
    <cellStyle name="Обычный 123 2" xfId="1178"/>
    <cellStyle name="Обычный 123 3" xfId="874"/>
    <cellStyle name="Обычный 124" xfId="467"/>
    <cellStyle name="Обычный 124 2" xfId="1091"/>
    <cellStyle name="Обычный 124 3" xfId="787"/>
    <cellStyle name="Обычный 125" xfId="536"/>
    <cellStyle name="Обычный 125 2" xfId="1160"/>
    <cellStyle name="Обычный 125 3" xfId="856"/>
    <cellStyle name="Обычный 126" xfId="478"/>
    <cellStyle name="Обычный 126 2" xfId="1102"/>
    <cellStyle name="Обычный 126 3" xfId="798"/>
    <cellStyle name="Обычный 127" xfId="597"/>
    <cellStyle name="Обычный 127 2" xfId="1216"/>
    <cellStyle name="Обычный 127 3" xfId="912"/>
    <cellStyle name="Обычный 128" xfId="625"/>
    <cellStyle name="Обычный 128 2" xfId="1244"/>
    <cellStyle name="Обычный 128 3" xfId="940"/>
    <cellStyle name="Обычный 129" xfId="585"/>
    <cellStyle name="Обычный 129 2" xfId="1209"/>
    <cellStyle name="Обычный 129 3" xfId="905"/>
    <cellStyle name="Обычный 13" xfId="226"/>
    <cellStyle name="Обычный 13 2" xfId="694"/>
    <cellStyle name="Обычный 130" xfId="611"/>
    <cellStyle name="Обычный 130 2" xfId="1230"/>
    <cellStyle name="Обычный 130 3" xfId="926"/>
    <cellStyle name="Обычный 131" xfId="572"/>
    <cellStyle name="Обычный 131 2" xfId="1196"/>
    <cellStyle name="Обычный 131 3" xfId="892"/>
    <cellStyle name="Обычный 132" xfId="451"/>
    <cellStyle name="Обычный 132 2" xfId="1075"/>
    <cellStyle name="Обычный 132 3" xfId="771"/>
    <cellStyle name="Обычный 133" xfId="558"/>
    <cellStyle name="Обычный 133 2" xfId="1182"/>
    <cellStyle name="Обычный 133 3" xfId="878"/>
    <cellStyle name="Обычный 134" xfId="463"/>
    <cellStyle name="Обычный 134 2" xfId="1087"/>
    <cellStyle name="Обычный 134 3" xfId="783"/>
    <cellStyle name="Обычный 135" xfId="591"/>
    <cellStyle name="Обычный 135 2" xfId="1215"/>
    <cellStyle name="Обычный 135 3" xfId="911"/>
    <cellStyle name="Обычный 136" xfId="475"/>
    <cellStyle name="Обычный 136 2" xfId="1099"/>
    <cellStyle name="Обычный 136 3" xfId="795"/>
    <cellStyle name="Обычный 137" xfId="622"/>
    <cellStyle name="Обычный 137 2" xfId="1241"/>
    <cellStyle name="Обычный 137 3" xfId="937"/>
    <cellStyle name="Обычный 138" xfId="582"/>
    <cellStyle name="Обычный 138 2" xfId="1206"/>
    <cellStyle name="Обычный 138 3" xfId="902"/>
    <cellStyle name="Обычный 139" xfId="608"/>
    <cellStyle name="Обычный 139 2" xfId="1227"/>
    <cellStyle name="Обычный 139 3" xfId="923"/>
    <cellStyle name="Обычный 14" xfId="227"/>
    <cellStyle name="Обычный 14 2" xfId="695"/>
    <cellStyle name="Обычный 140" xfId="601"/>
    <cellStyle name="Обычный 140 2" xfId="1220"/>
    <cellStyle name="Обычный 140 3" xfId="916"/>
    <cellStyle name="Обычный 141" xfId="454"/>
    <cellStyle name="Обычный 141 2" xfId="1078"/>
    <cellStyle name="Обычный 141 3" xfId="774"/>
    <cellStyle name="Обычный 142" xfId="555"/>
    <cellStyle name="Обычный 142 2" xfId="1179"/>
    <cellStyle name="Обычный 142 3" xfId="875"/>
    <cellStyle name="Обычный 143" xfId="466"/>
    <cellStyle name="Обычный 143 2" xfId="1090"/>
    <cellStyle name="Обычный 143 3" xfId="786"/>
    <cellStyle name="Обычный 144" xfId="537"/>
    <cellStyle name="Обычный 144 2" xfId="1161"/>
    <cellStyle name="Обычный 144 3" xfId="857"/>
    <cellStyle name="Обычный 145" xfId="476"/>
    <cellStyle name="Обычный 145 2" xfId="1100"/>
    <cellStyle name="Обычный 145 3" xfId="796"/>
    <cellStyle name="Обычный 146" xfId="598"/>
    <cellStyle name="Обычный 146 2" xfId="1217"/>
    <cellStyle name="Обычный 146 3" xfId="913"/>
    <cellStyle name="Обычный 147" xfId="629"/>
    <cellStyle name="Обычный 147 2" xfId="1248"/>
    <cellStyle name="Обычный 147 3" xfId="944"/>
    <cellStyle name="Обычный 148" xfId="588"/>
    <cellStyle name="Обычный 148 2" xfId="1212"/>
    <cellStyle name="Обычный 148 3" xfId="908"/>
    <cellStyle name="Обычный 149" xfId="615"/>
    <cellStyle name="Обычный 149 2" xfId="1234"/>
    <cellStyle name="Обычный 149 3" xfId="930"/>
    <cellStyle name="Обычный 15" xfId="228"/>
    <cellStyle name="Обычный 15 10" xfId="2878"/>
    <cellStyle name="Обычный 15 11" xfId="2879"/>
    <cellStyle name="Обычный 15 11 2" xfId="4527"/>
    <cellStyle name="Обычный 15 11 3" xfId="7750"/>
    <cellStyle name="Обычный 15 11 4" xfId="9364"/>
    <cellStyle name="Обычный 15 11 5" xfId="10977"/>
    <cellStyle name="Обычный 15 11 6" xfId="12590"/>
    <cellStyle name="Обычный 15 11 7" xfId="14203"/>
    <cellStyle name="Обычный 15 12" xfId="2877"/>
    <cellStyle name="Обычный 15 13" xfId="5998"/>
    <cellStyle name="Обычный 15 2" xfId="229"/>
    <cellStyle name="Обычный 15 2 10" xfId="4528"/>
    <cellStyle name="Обычный 15 2 11" xfId="5999"/>
    <cellStyle name="Обычный 15 2 12" xfId="9365"/>
    <cellStyle name="Обычный 15 2 13" xfId="10978"/>
    <cellStyle name="Обычный 15 2 14" xfId="12591"/>
    <cellStyle name="Обычный 15 2 15" xfId="14204"/>
    <cellStyle name="Обычный 15 2 2" xfId="511"/>
    <cellStyle name="Обычный 15 2 2 10" xfId="10979"/>
    <cellStyle name="Обычный 15 2 2 11" xfId="12592"/>
    <cellStyle name="Обычный 15 2 2 12" xfId="14205"/>
    <cellStyle name="Обычный 15 2 2 2" xfId="1135"/>
    <cellStyle name="Обычный 15 2 2 2 10" xfId="14206"/>
    <cellStyle name="Обычный 15 2 2 2 2" xfId="1699"/>
    <cellStyle name="Обычный 15 2 2 2 2 2" xfId="2573"/>
    <cellStyle name="Обычный 15 2 2 2 2 2 2" xfId="2884"/>
    <cellStyle name="Обычный 15 2 2 2 2 2 2 2" xfId="7755"/>
    <cellStyle name="Обычный 15 2 2 2 2 2 3" xfId="4532"/>
    <cellStyle name="Обычный 15 2 2 2 2 2 4" xfId="7521"/>
    <cellStyle name="Обычный 15 2 2 2 2 2 5" xfId="9369"/>
    <cellStyle name="Обычный 15 2 2 2 2 2 6" xfId="10982"/>
    <cellStyle name="Обычный 15 2 2 2 2 2 7" xfId="12595"/>
    <cellStyle name="Обычный 15 2 2 2 2 2 8" xfId="14208"/>
    <cellStyle name="Обычный 15 2 2 2 2 3" xfId="2883"/>
    <cellStyle name="Обычный 15 2 2 2 2 3 2" xfId="7754"/>
    <cellStyle name="Обычный 15 2 2 2 2 4" xfId="4531"/>
    <cellStyle name="Обычный 15 2 2 2 2 5" xfId="6733"/>
    <cellStyle name="Обычный 15 2 2 2 2 6" xfId="9368"/>
    <cellStyle name="Обычный 15 2 2 2 2 7" xfId="10981"/>
    <cellStyle name="Обычный 15 2 2 2 2 8" xfId="12594"/>
    <cellStyle name="Обычный 15 2 2 2 2 9" xfId="14207"/>
    <cellStyle name="Обычный 15 2 2 2 3" xfId="2170"/>
    <cellStyle name="Обычный 15 2 2 2 3 2" xfId="2885"/>
    <cellStyle name="Обычный 15 2 2 2 3 2 2" xfId="7756"/>
    <cellStyle name="Обычный 15 2 2 2 3 3" xfId="4533"/>
    <cellStyle name="Обычный 15 2 2 2 3 4" xfId="7127"/>
    <cellStyle name="Обычный 15 2 2 2 3 5" xfId="9370"/>
    <cellStyle name="Обычный 15 2 2 2 3 6" xfId="10983"/>
    <cellStyle name="Обычный 15 2 2 2 3 7" xfId="12596"/>
    <cellStyle name="Обычный 15 2 2 2 3 8" xfId="14209"/>
    <cellStyle name="Обычный 15 2 2 2 4" xfId="2882"/>
    <cellStyle name="Обычный 15 2 2 2 4 2" xfId="7753"/>
    <cellStyle name="Обычный 15 2 2 2 5" xfId="4530"/>
    <cellStyle name="Обычный 15 2 2 2 6" xfId="6339"/>
    <cellStyle name="Обычный 15 2 2 2 7" xfId="9367"/>
    <cellStyle name="Обычный 15 2 2 2 8" xfId="10980"/>
    <cellStyle name="Обычный 15 2 2 2 9" xfId="12593"/>
    <cellStyle name="Обычный 15 2 2 3" xfId="831"/>
    <cellStyle name="Обычный 15 2 2 3 10" xfId="14210"/>
    <cellStyle name="Обычный 15 2 2 3 2" xfId="1554"/>
    <cellStyle name="Обычный 15 2 2 3 2 2" xfId="2437"/>
    <cellStyle name="Обычный 15 2 2 3 2 2 2" xfId="2888"/>
    <cellStyle name="Обычный 15 2 2 3 2 2 2 2" xfId="7759"/>
    <cellStyle name="Обычный 15 2 2 3 2 2 3" xfId="4536"/>
    <cellStyle name="Обычный 15 2 2 3 2 2 4" xfId="7385"/>
    <cellStyle name="Обычный 15 2 2 3 2 2 5" xfId="9373"/>
    <cellStyle name="Обычный 15 2 2 3 2 2 6" xfId="10986"/>
    <cellStyle name="Обычный 15 2 2 3 2 2 7" xfId="12599"/>
    <cellStyle name="Обычный 15 2 2 3 2 2 8" xfId="14212"/>
    <cellStyle name="Обычный 15 2 2 3 2 3" xfId="2887"/>
    <cellStyle name="Обычный 15 2 2 3 2 3 2" xfId="7758"/>
    <cellStyle name="Обычный 15 2 2 3 2 4" xfId="4535"/>
    <cellStyle name="Обычный 15 2 2 3 2 5" xfId="6597"/>
    <cellStyle name="Обычный 15 2 2 3 2 6" xfId="9372"/>
    <cellStyle name="Обычный 15 2 2 3 2 7" xfId="10985"/>
    <cellStyle name="Обычный 15 2 2 3 2 8" xfId="12598"/>
    <cellStyle name="Обычный 15 2 2 3 2 9" xfId="14211"/>
    <cellStyle name="Обычный 15 2 2 3 3" xfId="2028"/>
    <cellStyle name="Обычный 15 2 2 3 3 2" xfId="2889"/>
    <cellStyle name="Обычный 15 2 2 3 3 2 2" xfId="7760"/>
    <cellStyle name="Обычный 15 2 2 3 3 3" xfId="4537"/>
    <cellStyle name="Обычный 15 2 2 3 3 4" xfId="6991"/>
    <cellStyle name="Обычный 15 2 2 3 3 5" xfId="9374"/>
    <cellStyle name="Обычный 15 2 2 3 3 6" xfId="10987"/>
    <cellStyle name="Обычный 15 2 2 3 3 7" xfId="12600"/>
    <cellStyle name="Обычный 15 2 2 3 3 8" xfId="14213"/>
    <cellStyle name="Обычный 15 2 2 3 4" xfId="2886"/>
    <cellStyle name="Обычный 15 2 2 3 4 2" xfId="7757"/>
    <cellStyle name="Обычный 15 2 2 3 5" xfId="4534"/>
    <cellStyle name="Обычный 15 2 2 3 6" xfId="6203"/>
    <cellStyle name="Обычный 15 2 2 3 7" xfId="9371"/>
    <cellStyle name="Обычный 15 2 2 3 8" xfId="10984"/>
    <cellStyle name="Обычный 15 2 2 3 9" xfId="12597"/>
    <cellStyle name="Обычный 15 2 2 4" xfId="1397"/>
    <cellStyle name="Обычный 15 2 2 4 2" xfId="2302"/>
    <cellStyle name="Обычный 15 2 2 4 2 2" xfId="2891"/>
    <cellStyle name="Обычный 15 2 2 4 2 2 2" xfId="7762"/>
    <cellStyle name="Обычный 15 2 2 4 2 3" xfId="4539"/>
    <cellStyle name="Обычный 15 2 2 4 2 4" xfId="7253"/>
    <cellStyle name="Обычный 15 2 2 4 2 5" xfId="9376"/>
    <cellStyle name="Обычный 15 2 2 4 2 6" xfId="10989"/>
    <cellStyle name="Обычный 15 2 2 4 2 7" xfId="12602"/>
    <cellStyle name="Обычный 15 2 2 4 2 8" xfId="14215"/>
    <cellStyle name="Обычный 15 2 2 4 3" xfId="2890"/>
    <cellStyle name="Обычный 15 2 2 4 3 2" xfId="7761"/>
    <cellStyle name="Обычный 15 2 2 4 4" xfId="4538"/>
    <cellStyle name="Обычный 15 2 2 4 5" xfId="6465"/>
    <cellStyle name="Обычный 15 2 2 4 6" xfId="9375"/>
    <cellStyle name="Обычный 15 2 2 4 7" xfId="10988"/>
    <cellStyle name="Обычный 15 2 2 4 8" xfId="12601"/>
    <cellStyle name="Обычный 15 2 2 4 9" xfId="14214"/>
    <cellStyle name="Обычный 15 2 2 5" xfId="1892"/>
    <cellStyle name="Обычный 15 2 2 5 2" xfId="2892"/>
    <cellStyle name="Обычный 15 2 2 5 2 2" xfId="7763"/>
    <cellStyle name="Обычный 15 2 2 5 3" xfId="4540"/>
    <cellStyle name="Обычный 15 2 2 5 4" xfId="6859"/>
    <cellStyle name="Обычный 15 2 2 5 5" xfId="9377"/>
    <cellStyle name="Обычный 15 2 2 5 6" xfId="10990"/>
    <cellStyle name="Обычный 15 2 2 5 7" xfId="12603"/>
    <cellStyle name="Обычный 15 2 2 5 8" xfId="14216"/>
    <cellStyle name="Обычный 15 2 2 6" xfId="2881"/>
    <cellStyle name="Обычный 15 2 2 6 2" xfId="7752"/>
    <cellStyle name="Обычный 15 2 2 7" xfId="4529"/>
    <cellStyle name="Обычный 15 2 2 8" xfId="6071"/>
    <cellStyle name="Обычный 15 2 2 9" xfId="9366"/>
    <cellStyle name="Обычный 15 2 3" xfId="648"/>
    <cellStyle name="Обычный 15 2 3 10" xfId="10991"/>
    <cellStyle name="Обычный 15 2 3 11" xfId="12604"/>
    <cellStyle name="Обычный 15 2 3 12" xfId="14217"/>
    <cellStyle name="Обычный 15 2 3 2" xfId="1267"/>
    <cellStyle name="Обычный 15 2 3 2 10" xfId="14218"/>
    <cellStyle name="Обычный 15 2 3 2 2" xfId="1745"/>
    <cellStyle name="Обычный 15 2 3 2 2 2" xfId="2613"/>
    <cellStyle name="Обычный 15 2 3 2 2 2 2" xfId="2896"/>
    <cellStyle name="Обычный 15 2 3 2 2 2 2 2" xfId="7767"/>
    <cellStyle name="Обычный 15 2 3 2 2 2 3" xfId="4544"/>
    <cellStyle name="Обычный 15 2 3 2 2 2 4" xfId="7561"/>
    <cellStyle name="Обычный 15 2 3 2 2 2 5" xfId="9381"/>
    <cellStyle name="Обычный 15 2 3 2 2 2 6" xfId="10994"/>
    <cellStyle name="Обычный 15 2 3 2 2 2 7" xfId="12607"/>
    <cellStyle name="Обычный 15 2 3 2 2 2 8" xfId="14220"/>
    <cellStyle name="Обычный 15 2 3 2 2 3" xfId="2895"/>
    <cellStyle name="Обычный 15 2 3 2 2 3 2" xfId="7766"/>
    <cellStyle name="Обычный 15 2 3 2 2 4" xfId="4543"/>
    <cellStyle name="Обычный 15 2 3 2 2 5" xfId="6773"/>
    <cellStyle name="Обычный 15 2 3 2 2 6" xfId="9380"/>
    <cellStyle name="Обычный 15 2 3 2 2 7" xfId="10993"/>
    <cellStyle name="Обычный 15 2 3 2 2 8" xfId="12606"/>
    <cellStyle name="Обычный 15 2 3 2 2 9" xfId="14219"/>
    <cellStyle name="Обычный 15 2 3 2 3" xfId="2213"/>
    <cellStyle name="Обычный 15 2 3 2 3 2" xfId="2897"/>
    <cellStyle name="Обычный 15 2 3 2 3 2 2" xfId="7768"/>
    <cellStyle name="Обычный 15 2 3 2 3 3" xfId="4545"/>
    <cellStyle name="Обычный 15 2 3 2 3 4" xfId="7167"/>
    <cellStyle name="Обычный 15 2 3 2 3 5" xfId="9382"/>
    <cellStyle name="Обычный 15 2 3 2 3 6" xfId="10995"/>
    <cellStyle name="Обычный 15 2 3 2 3 7" xfId="12608"/>
    <cellStyle name="Обычный 15 2 3 2 3 8" xfId="14221"/>
    <cellStyle name="Обычный 15 2 3 2 4" xfId="2894"/>
    <cellStyle name="Обычный 15 2 3 2 4 2" xfId="7765"/>
    <cellStyle name="Обычный 15 2 3 2 5" xfId="4542"/>
    <cellStyle name="Обычный 15 2 3 2 6" xfId="6379"/>
    <cellStyle name="Обычный 15 2 3 2 7" xfId="9379"/>
    <cellStyle name="Обычный 15 2 3 2 8" xfId="10992"/>
    <cellStyle name="Обычный 15 2 3 2 9" xfId="12605"/>
    <cellStyle name="Обычный 15 2 3 3" xfId="963"/>
    <cellStyle name="Обычный 15 2 3 3 10" xfId="14222"/>
    <cellStyle name="Обычный 15 2 3 3 2" xfId="1600"/>
    <cellStyle name="Обычный 15 2 3 3 2 2" xfId="2477"/>
    <cellStyle name="Обычный 15 2 3 3 2 2 2" xfId="2900"/>
    <cellStyle name="Обычный 15 2 3 3 2 2 2 2" xfId="7771"/>
    <cellStyle name="Обычный 15 2 3 3 2 2 3" xfId="4548"/>
    <cellStyle name="Обычный 15 2 3 3 2 2 4" xfId="7425"/>
    <cellStyle name="Обычный 15 2 3 3 2 2 5" xfId="9385"/>
    <cellStyle name="Обычный 15 2 3 3 2 2 6" xfId="10998"/>
    <cellStyle name="Обычный 15 2 3 3 2 2 7" xfId="12611"/>
    <cellStyle name="Обычный 15 2 3 3 2 2 8" xfId="14224"/>
    <cellStyle name="Обычный 15 2 3 3 2 3" xfId="2899"/>
    <cellStyle name="Обычный 15 2 3 3 2 3 2" xfId="7770"/>
    <cellStyle name="Обычный 15 2 3 3 2 4" xfId="4547"/>
    <cellStyle name="Обычный 15 2 3 3 2 5" xfId="6637"/>
    <cellStyle name="Обычный 15 2 3 3 2 6" xfId="9384"/>
    <cellStyle name="Обычный 15 2 3 3 2 7" xfId="10997"/>
    <cellStyle name="Обычный 15 2 3 3 2 8" xfId="12610"/>
    <cellStyle name="Обычный 15 2 3 3 2 9" xfId="14223"/>
    <cellStyle name="Обычный 15 2 3 3 3" xfId="2072"/>
    <cellStyle name="Обычный 15 2 3 3 3 2" xfId="2901"/>
    <cellStyle name="Обычный 15 2 3 3 3 2 2" xfId="7772"/>
    <cellStyle name="Обычный 15 2 3 3 3 3" xfId="4549"/>
    <cellStyle name="Обычный 15 2 3 3 3 4" xfId="7031"/>
    <cellStyle name="Обычный 15 2 3 3 3 5" xfId="9386"/>
    <cellStyle name="Обычный 15 2 3 3 3 6" xfId="10999"/>
    <cellStyle name="Обычный 15 2 3 3 3 7" xfId="12612"/>
    <cellStyle name="Обычный 15 2 3 3 3 8" xfId="14225"/>
    <cellStyle name="Обычный 15 2 3 3 4" xfId="2898"/>
    <cellStyle name="Обычный 15 2 3 3 4 2" xfId="7769"/>
    <cellStyle name="Обычный 15 2 3 3 5" xfId="4546"/>
    <cellStyle name="Обычный 15 2 3 3 6" xfId="6243"/>
    <cellStyle name="Обычный 15 2 3 3 7" xfId="9383"/>
    <cellStyle name="Обычный 15 2 3 3 8" xfId="10996"/>
    <cellStyle name="Обычный 15 2 3 3 9" xfId="12609"/>
    <cellStyle name="Обычный 15 2 3 4" xfId="1446"/>
    <cellStyle name="Обычный 15 2 3 4 2" xfId="2344"/>
    <cellStyle name="Обычный 15 2 3 4 2 2" xfId="2903"/>
    <cellStyle name="Обычный 15 2 3 4 2 2 2" xfId="7774"/>
    <cellStyle name="Обычный 15 2 3 4 2 3" xfId="4551"/>
    <cellStyle name="Обычный 15 2 3 4 2 4" xfId="7293"/>
    <cellStyle name="Обычный 15 2 3 4 2 5" xfId="9388"/>
    <cellStyle name="Обычный 15 2 3 4 2 6" xfId="11001"/>
    <cellStyle name="Обычный 15 2 3 4 2 7" xfId="12614"/>
    <cellStyle name="Обычный 15 2 3 4 2 8" xfId="14227"/>
    <cellStyle name="Обычный 15 2 3 4 3" xfId="2902"/>
    <cellStyle name="Обычный 15 2 3 4 3 2" xfId="7773"/>
    <cellStyle name="Обычный 15 2 3 4 4" xfId="4550"/>
    <cellStyle name="Обычный 15 2 3 4 5" xfId="6505"/>
    <cellStyle name="Обычный 15 2 3 4 6" xfId="9387"/>
    <cellStyle name="Обычный 15 2 3 4 7" xfId="11000"/>
    <cellStyle name="Обычный 15 2 3 4 8" xfId="12613"/>
    <cellStyle name="Обычный 15 2 3 4 9" xfId="14226"/>
    <cellStyle name="Обычный 15 2 3 5" xfId="1933"/>
    <cellStyle name="Обычный 15 2 3 5 2" xfId="2904"/>
    <cellStyle name="Обычный 15 2 3 5 2 2" xfId="7775"/>
    <cellStyle name="Обычный 15 2 3 5 3" xfId="4552"/>
    <cellStyle name="Обычный 15 2 3 5 4" xfId="6899"/>
    <cellStyle name="Обычный 15 2 3 5 5" xfId="9389"/>
    <cellStyle name="Обычный 15 2 3 5 6" xfId="11002"/>
    <cellStyle name="Обычный 15 2 3 5 7" xfId="12615"/>
    <cellStyle name="Обычный 15 2 3 5 8" xfId="14228"/>
    <cellStyle name="Обычный 15 2 3 6" xfId="2893"/>
    <cellStyle name="Обычный 15 2 3 6 2" xfId="7764"/>
    <cellStyle name="Обычный 15 2 3 7" xfId="4541"/>
    <cellStyle name="Обычный 15 2 3 8" xfId="6111"/>
    <cellStyle name="Обычный 15 2 3 9" xfId="9378"/>
    <cellStyle name="Обычный 15 2 4" xfId="1029"/>
    <cellStyle name="Обычный 15 2 4 10" xfId="14229"/>
    <cellStyle name="Обычный 15 2 4 2" xfId="1657"/>
    <cellStyle name="Обычный 15 2 4 2 2" xfId="2534"/>
    <cellStyle name="Обычный 15 2 4 2 2 2" xfId="2907"/>
    <cellStyle name="Обычный 15 2 4 2 2 2 2" xfId="7778"/>
    <cellStyle name="Обычный 15 2 4 2 2 3" xfId="4555"/>
    <cellStyle name="Обычный 15 2 4 2 2 4" xfId="7482"/>
    <cellStyle name="Обычный 15 2 4 2 2 5" xfId="9392"/>
    <cellStyle name="Обычный 15 2 4 2 2 6" xfId="11005"/>
    <cellStyle name="Обычный 15 2 4 2 2 7" xfId="12618"/>
    <cellStyle name="Обычный 15 2 4 2 2 8" xfId="14231"/>
    <cellStyle name="Обычный 15 2 4 2 3" xfId="2906"/>
    <cellStyle name="Обычный 15 2 4 2 3 2" xfId="7777"/>
    <cellStyle name="Обычный 15 2 4 2 4" xfId="4554"/>
    <cellStyle name="Обычный 15 2 4 2 5" xfId="6694"/>
    <cellStyle name="Обычный 15 2 4 2 6" xfId="9391"/>
    <cellStyle name="Обычный 15 2 4 2 7" xfId="11004"/>
    <cellStyle name="Обычный 15 2 4 2 8" xfId="12617"/>
    <cellStyle name="Обычный 15 2 4 2 9" xfId="14230"/>
    <cellStyle name="Обычный 15 2 4 3" xfId="2129"/>
    <cellStyle name="Обычный 15 2 4 3 2" xfId="2908"/>
    <cellStyle name="Обычный 15 2 4 3 2 2" xfId="7779"/>
    <cellStyle name="Обычный 15 2 4 3 3" xfId="4556"/>
    <cellStyle name="Обычный 15 2 4 3 4" xfId="7088"/>
    <cellStyle name="Обычный 15 2 4 3 5" xfId="9393"/>
    <cellStyle name="Обычный 15 2 4 3 6" xfId="11006"/>
    <cellStyle name="Обычный 15 2 4 3 7" xfId="12619"/>
    <cellStyle name="Обычный 15 2 4 3 8" xfId="14232"/>
    <cellStyle name="Обычный 15 2 4 4" xfId="2905"/>
    <cellStyle name="Обычный 15 2 4 4 2" xfId="7776"/>
    <cellStyle name="Обычный 15 2 4 5" xfId="4553"/>
    <cellStyle name="Обычный 15 2 4 6" xfId="6300"/>
    <cellStyle name="Обычный 15 2 4 7" xfId="9390"/>
    <cellStyle name="Обычный 15 2 4 8" xfId="11003"/>
    <cellStyle name="Обычный 15 2 4 9" xfId="12616"/>
    <cellStyle name="Обычный 15 2 5" xfId="720"/>
    <cellStyle name="Обычный 15 2 5 10" xfId="14233"/>
    <cellStyle name="Обычный 15 2 5 2" xfId="1506"/>
    <cellStyle name="Обычный 15 2 5 2 2" xfId="2398"/>
    <cellStyle name="Обычный 15 2 5 2 2 2" xfId="2911"/>
    <cellStyle name="Обычный 15 2 5 2 2 2 2" xfId="7782"/>
    <cellStyle name="Обычный 15 2 5 2 2 3" xfId="4559"/>
    <cellStyle name="Обычный 15 2 5 2 2 4" xfId="7346"/>
    <cellStyle name="Обычный 15 2 5 2 2 5" xfId="9396"/>
    <cellStyle name="Обычный 15 2 5 2 2 6" xfId="11009"/>
    <cellStyle name="Обычный 15 2 5 2 2 7" xfId="12622"/>
    <cellStyle name="Обычный 15 2 5 2 2 8" xfId="14235"/>
    <cellStyle name="Обычный 15 2 5 2 3" xfId="2910"/>
    <cellStyle name="Обычный 15 2 5 2 3 2" xfId="7781"/>
    <cellStyle name="Обычный 15 2 5 2 4" xfId="4558"/>
    <cellStyle name="Обычный 15 2 5 2 5" xfId="6558"/>
    <cellStyle name="Обычный 15 2 5 2 6" xfId="9395"/>
    <cellStyle name="Обычный 15 2 5 2 7" xfId="11008"/>
    <cellStyle name="Обычный 15 2 5 2 8" xfId="12621"/>
    <cellStyle name="Обычный 15 2 5 2 9" xfId="14234"/>
    <cellStyle name="Обычный 15 2 5 3" xfId="1986"/>
    <cellStyle name="Обычный 15 2 5 3 2" xfId="2912"/>
    <cellStyle name="Обычный 15 2 5 3 2 2" xfId="7783"/>
    <cellStyle name="Обычный 15 2 5 3 3" xfId="4560"/>
    <cellStyle name="Обычный 15 2 5 3 4" xfId="6952"/>
    <cellStyle name="Обычный 15 2 5 3 5" xfId="9397"/>
    <cellStyle name="Обычный 15 2 5 3 6" xfId="11010"/>
    <cellStyle name="Обычный 15 2 5 3 7" xfId="12623"/>
    <cellStyle name="Обычный 15 2 5 3 8" xfId="14236"/>
    <cellStyle name="Обычный 15 2 5 4" xfId="2909"/>
    <cellStyle name="Обычный 15 2 5 4 2" xfId="7780"/>
    <cellStyle name="Обычный 15 2 5 5" xfId="4557"/>
    <cellStyle name="Обычный 15 2 5 6" xfId="6164"/>
    <cellStyle name="Обычный 15 2 5 7" xfId="9394"/>
    <cellStyle name="Обычный 15 2 5 8" xfId="11007"/>
    <cellStyle name="Обычный 15 2 5 9" xfId="12620"/>
    <cellStyle name="Обычный 15 2 6" xfId="1348"/>
    <cellStyle name="Обычный 15 2 6 2" xfId="2263"/>
    <cellStyle name="Обычный 15 2 6 2 2" xfId="2914"/>
    <cellStyle name="Обычный 15 2 6 2 2 2" xfId="7785"/>
    <cellStyle name="Обычный 15 2 6 2 3" xfId="4562"/>
    <cellStyle name="Обычный 15 2 6 2 4" xfId="7214"/>
    <cellStyle name="Обычный 15 2 6 2 5" xfId="9399"/>
    <cellStyle name="Обычный 15 2 6 2 6" xfId="11012"/>
    <cellStyle name="Обычный 15 2 6 2 7" xfId="12625"/>
    <cellStyle name="Обычный 15 2 6 2 8" xfId="14238"/>
    <cellStyle name="Обычный 15 2 6 3" xfId="2913"/>
    <cellStyle name="Обычный 15 2 6 3 2" xfId="7784"/>
    <cellStyle name="Обычный 15 2 6 4" xfId="4561"/>
    <cellStyle name="Обычный 15 2 6 5" xfId="6426"/>
    <cellStyle name="Обычный 15 2 6 6" xfId="9398"/>
    <cellStyle name="Обычный 15 2 6 7" xfId="11011"/>
    <cellStyle name="Обычный 15 2 6 8" xfId="12624"/>
    <cellStyle name="Обычный 15 2 6 9" xfId="14237"/>
    <cellStyle name="Обычный 15 2 7" xfId="1843"/>
    <cellStyle name="Обычный 15 2 7 2" xfId="2915"/>
    <cellStyle name="Обычный 15 2 7 2 2" xfId="7786"/>
    <cellStyle name="Обычный 15 2 7 3" xfId="4563"/>
    <cellStyle name="Обычный 15 2 7 4" xfId="6820"/>
    <cellStyle name="Обычный 15 2 7 5" xfId="9400"/>
    <cellStyle name="Обычный 15 2 7 6" xfId="11013"/>
    <cellStyle name="Обычный 15 2 7 7" xfId="12626"/>
    <cellStyle name="Обычный 15 2 7 8" xfId="14239"/>
    <cellStyle name="Обычный 15 2 8" xfId="404"/>
    <cellStyle name="Обычный 15 2 8 2" xfId="2916"/>
    <cellStyle name="Обычный 15 2 8 2 2" xfId="7787"/>
    <cellStyle name="Обычный 15 2 8 3" xfId="4564"/>
    <cellStyle name="Обычный 15 2 8 4" xfId="6032"/>
    <cellStyle name="Обычный 15 2 8 5" xfId="9401"/>
    <cellStyle name="Обычный 15 2 8 6" xfId="11014"/>
    <cellStyle name="Обычный 15 2 8 7" xfId="12627"/>
    <cellStyle name="Обычный 15 2 8 8" xfId="14240"/>
    <cellStyle name="Обычный 15 2 9" xfId="2880"/>
    <cellStyle name="Обычный 15 2 9 2" xfId="7751"/>
    <cellStyle name="Обычный 15 3" xfId="510"/>
    <cellStyle name="Обычный 15 3 10" xfId="11015"/>
    <cellStyle name="Обычный 15 3 11" xfId="12628"/>
    <cellStyle name="Обычный 15 3 12" xfId="14241"/>
    <cellStyle name="Обычный 15 3 2" xfId="1134"/>
    <cellStyle name="Обычный 15 3 2 10" xfId="14242"/>
    <cellStyle name="Обычный 15 3 2 2" xfId="1698"/>
    <cellStyle name="Обычный 15 3 2 2 2" xfId="2572"/>
    <cellStyle name="Обычный 15 3 2 2 2 2" xfId="2920"/>
    <cellStyle name="Обычный 15 3 2 2 2 2 2" xfId="7791"/>
    <cellStyle name="Обычный 15 3 2 2 2 3" xfId="4568"/>
    <cellStyle name="Обычный 15 3 2 2 2 4" xfId="7520"/>
    <cellStyle name="Обычный 15 3 2 2 2 5" xfId="9405"/>
    <cellStyle name="Обычный 15 3 2 2 2 6" xfId="11018"/>
    <cellStyle name="Обычный 15 3 2 2 2 7" xfId="12631"/>
    <cellStyle name="Обычный 15 3 2 2 2 8" xfId="14244"/>
    <cellStyle name="Обычный 15 3 2 2 3" xfId="2919"/>
    <cellStyle name="Обычный 15 3 2 2 3 2" xfId="7790"/>
    <cellStyle name="Обычный 15 3 2 2 4" xfId="4567"/>
    <cellStyle name="Обычный 15 3 2 2 5" xfId="6732"/>
    <cellStyle name="Обычный 15 3 2 2 6" xfId="9404"/>
    <cellStyle name="Обычный 15 3 2 2 7" xfId="11017"/>
    <cellStyle name="Обычный 15 3 2 2 8" xfId="12630"/>
    <cellStyle name="Обычный 15 3 2 2 9" xfId="14243"/>
    <cellStyle name="Обычный 15 3 2 3" xfId="2169"/>
    <cellStyle name="Обычный 15 3 2 3 2" xfId="2921"/>
    <cellStyle name="Обычный 15 3 2 3 2 2" xfId="7792"/>
    <cellStyle name="Обычный 15 3 2 3 3" xfId="4569"/>
    <cellStyle name="Обычный 15 3 2 3 4" xfId="7126"/>
    <cellStyle name="Обычный 15 3 2 3 5" xfId="9406"/>
    <cellStyle name="Обычный 15 3 2 3 6" xfId="11019"/>
    <cellStyle name="Обычный 15 3 2 3 7" xfId="12632"/>
    <cellStyle name="Обычный 15 3 2 3 8" xfId="14245"/>
    <cellStyle name="Обычный 15 3 2 4" xfId="2918"/>
    <cellStyle name="Обычный 15 3 2 4 2" xfId="7789"/>
    <cellStyle name="Обычный 15 3 2 5" xfId="4566"/>
    <cellStyle name="Обычный 15 3 2 6" xfId="6338"/>
    <cellStyle name="Обычный 15 3 2 7" xfId="9403"/>
    <cellStyle name="Обычный 15 3 2 8" xfId="11016"/>
    <cellStyle name="Обычный 15 3 2 9" xfId="12629"/>
    <cellStyle name="Обычный 15 3 3" xfId="830"/>
    <cellStyle name="Обычный 15 3 3 10" xfId="14246"/>
    <cellStyle name="Обычный 15 3 3 2" xfId="1553"/>
    <cellStyle name="Обычный 15 3 3 2 2" xfId="2436"/>
    <cellStyle name="Обычный 15 3 3 2 2 2" xfId="2924"/>
    <cellStyle name="Обычный 15 3 3 2 2 2 2" xfId="7795"/>
    <cellStyle name="Обычный 15 3 3 2 2 3" xfId="4572"/>
    <cellStyle name="Обычный 15 3 3 2 2 4" xfId="7384"/>
    <cellStyle name="Обычный 15 3 3 2 2 5" xfId="9409"/>
    <cellStyle name="Обычный 15 3 3 2 2 6" xfId="11022"/>
    <cellStyle name="Обычный 15 3 3 2 2 7" xfId="12635"/>
    <cellStyle name="Обычный 15 3 3 2 2 8" xfId="14248"/>
    <cellStyle name="Обычный 15 3 3 2 3" xfId="2923"/>
    <cellStyle name="Обычный 15 3 3 2 3 2" xfId="7794"/>
    <cellStyle name="Обычный 15 3 3 2 4" xfId="4571"/>
    <cellStyle name="Обычный 15 3 3 2 5" xfId="6596"/>
    <cellStyle name="Обычный 15 3 3 2 6" xfId="9408"/>
    <cellStyle name="Обычный 15 3 3 2 7" xfId="11021"/>
    <cellStyle name="Обычный 15 3 3 2 8" xfId="12634"/>
    <cellStyle name="Обычный 15 3 3 2 9" xfId="14247"/>
    <cellStyle name="Обычный 15 3 3 3" xfId="2027"/>
    <cellStyle name="Обычный 15 3 3 3 2" xfId="2925"/>
    <cellStyle name="Обычный 15 3 3 3 2 2" xfId="7796"/>
    <cellStyle name="Обычный 15 3 3 3 3" xfId="4573"/>
    <cellStyle name="Обычный 15 3 3 3 4" xfId="6990"/>
    <cellStyle name="Обычный 15 3 3 3 5" xfId="9410"/>
    <cellStyle name="Обычный 15 3 3 3 6" xfId="11023"/>
    <cellStyle name="Обычный 15 3 3 3 7" xfId="12636"/>
    <cellStyle name="Обычный 15 3 3 3 8" xfId="14249"/>
    <cellStyle name="Обычный 15 3 3 4" xfId="2922"/>
    <cellStyle name="Обычный 15 3 3 4 2" xfId="7793"/>
    <cellStyle name="Обычный 15 3 3 5" xfId="4570"/>
    <cellStyle name="Обычный 15 3 3 6" xfId="6202"/>
    <cellStyle name="Обычный 15 3 3 7" xfId="9407"/>
    <cellStyle name="Обычный 15 3 3 8" xfId="11020"/>
    <cellStyle name="Обычный 15 3 3 9" xfId="12633"/>
    <cellStyle name="Обычный 15 3 4" xfId="1396"/>
    <cellStyle name="Обычный 15 3 4 2" xfId="2301"/>
    <cellStyle name="Обычный 15 3 4 2 2" xfId="2927"/>
    <cellStyle name="Обычный 15 3 4 2 2 2" xfId="7798"/>
    <cellStyle name="Обычный 15 3 4 2 3" xfId="4575"/>
    <cellStyle name="Обычный 15 3 4 2 4" xfId="7252"/>
    <cellStyle name="Обычный 15 3 4 2 5" xfId="9412"/>
    <cellStyle name="Обычный 15 3 4 2 6" xfId="11025"/>
    <cellStyle name="Обычный 15 3 4 2 7" xfId="12638"/>
    <cellStyle name="Обычный 15 3 4 2 8" xfId="14251"/>
    <cellStyle name="Обычный 15 3 4 3" xfId="2926"/>
    <cellStyle name="Обычный 15 3 4 3 2" xfId="7797"/>
    <cellStyle name="Обычный 15 3 4 4" xfId="4574"/>
    <cellStyle name="Обычный 15 3 4 5" xfId="6464"/>
    <cellStyle name="Обычный 15 3 4 6" xfId="9411"/>
    <cellStyle name="Обычный 15 3 4 7" xfId="11024"/>
    <cellStyle name="Обычный 15 3 4 8" xfId="12637"/>
    <cellStyle name="Обычный 15 3 4 9" xfId="14250"/>
    <cellStyle name="Обычный 15 3 5" xfId="1891"/>
    <cellStyle name="Обычный 15 3 5 2" xfId="2928"/>
    <cellStyle name="Обычный 15 3 5 2 2" xfId="7799"/>
    <cellStyle name="Обычный 15 3 5 3" xfId="4576"/>
    <cellStyle name="Обычный 15 3 5 4" xfId="6858"/>
    <cellStyle name="Обычный 15 3 5 5" xfId="9413"/>
    <cellStyle name="Обычный 15 3 5 6" xfId="11026"/>
    <cellStyle name="Обычный 15 3 5 7" xfId="12639"/>
    <cellStyle name="Обычный 15 3 5 8" xfId="14252"/>
    <cellStyle name="Обычный 15 3 6" xfId="2917"/>
    <cellStyle name="Обычный 15 3 6 2" xfId="7788"/>
    <cellStyle name="Обычный 15 3 7" xfId="4565"/>
    <cellStyle name="Обычный 15 3 8" xfId="6070"/>
    <cellStyle name="Обычный 15 3 9" xfId="9402"/>
    <cellStyle name="Обычный 15 4" xfId="647"/>
    <cellStyle name="Обычный 15 4 10" xfId="11027"/>
    <cellStyle name="Обычный 15 4 11" xfId="12640"/>
    <cellStyle name="Обычный 15 4 12" xfId="14253"/>
    <cellStyle name="Обычный 15 4 2" xfId="1266"/>
    <cellStyle name="Обычный 15 4 2 10" xfId="14254"/>
    <cellStyle name="Обычный 15 4 2 2" xfId="1744"/>
    <cellStyle name="Обычный 15 4 2 2 2" xfId="2612"/>
    <cellStyle name="Обычный 15 4 2 2 2 2" xfId="2932"/>
    <cellStyle name="Обычный 15 4 2 2 2 2 2" xfId="7803"/>
    <cellStyle name="Обычный 15 4 2 2 2 3" xfId="4580"/>
    <cellStyle name="Обычный 15 4 2 2 2 4" xfId="7560"/>
    <cellStyle name="Обычный 15 4 2 2 2 5" xfId="9417"/>
    <cellStyle name="Обычный 15 4 2 2 2 6" xfId="11030"/>
    <cellStyle name="Обычный 15 4 2 2 2 7" xfId="12643"/>
    <cellStyle name="Обычный 15 4 2 2 2 8" xfId="14256"/>
    <cellStyle name="Обычный 15 4 2 2 3" xfId="2931"/>
    <cellStyle name="Обычный 15 4 2 2 3 2" xfId="7802"/>
    <cellStyle name="Обычный 15 4 2 2 4" xfId="4579"/>
    <cellStyle name="Обычный 15 4 2 2 5" xfId="6772"/>
    <cellStyle name="Обычный 15 4 2 2 6" xfId="9416"/>
    <cellStyle name="Обычный 15 4 2 2 7" xfId="11029"/>
    <cellStyle name="Обычный 15 4 2 2 8" xfId="12642"/>
    <cellStyle name="Обычный 15 4 2 2 9" xfId="14255"/>
    <cellStyle name="Обычный 15 4 2 3" xfId="2212"/>
    <cellStyle name="Обычный 15 4 2 3 2" xfId="2933"/>
    <cellStyle name="Обычный 15 4 2 3 2 2" xfId="7804"/>
    <cellStyle name="Обычный 15 4 2 3 3" xfId="4581"/>
    <cellStyle name="Обычный 15 4 2 3 4" xfId="7166"/>
    <cellStyle name="Обычный 15 4 2 3 5" xfId="9418"/>
    <cellStyle name="Обычный 15 4 2 3 6" xfId="11031"/>
    <cellStyle name="Обычный 15 4 2 3 7" xfId="12644"/>
    <cellStyle name="Обычный 15 4 2 3 8" xfId="14257"/>
    <cellStyle name="Обычный 15 4 2 4" xfId="2930"/>
    <cellStyle name="Обычный 15 4 2 4 2" xfId="7801"/>
    <cellStyle name="Обычный 15 4 2 5" xfId="4578"/>
    <cellStyle name="Обычный 15 4 2 6" xfId="6378"/>
    <cellStyle name="Обычный 15 4 2 7" xfId="9415"/>
    <cellStyle name="Обычный 15 4 2 8" xfId="11028"/>
    <cellStyle name="Обычный 15 4 2 9" xfId="12641"/>
    <cellStyle name="Обычный 15 4 3" xfId="962"/>
    <cellStyle name="Обычный 15 4 3 10" xfId="14258"/>
    <cellStyle name="Обычный 15 4 3 2" xfId="1599"/>
    <cellStyle name="Обычный 15 4 3 2 2" xfId="2476"/>
    <cellStyle name="Обычный 15 4 3 2 2 2" xfId="2936"/>
    <cellStyle name="Обычный 15 4 3 2 2 2 2" xfId="7807"/>
    <cellStyle name="Обычный 15 4 3 2 2 3" xfId="4584"/>
    <cellStyle name="Обычный 15 4 3 2 2 4" xfId="7424"/>
    <cellStyle name="Обычный 15 4 3 2 2 5" xfId="9421"/>
    <cellStyle name="Обычный 15 4 3 2 2 6" xfId="11034"/>
    <cellStyle name="Обычный 15 4 3 2 2 7" xfId="12647"/>
    <cellStyle name="Обычный 15 4 3 2 2 8" xfId="14260"/>
    <cellStyle name="Обычный 15 4 3 2 3" xfId="2935"/>
    <cellStyle name="Обычный 15 4 3 2 3 2" xfId="7806"/>
    <cellStyle name="Обычный 15 4 3 2 4" xfId="4583"/>
    <cellStyle name="Обычный 15 4 3 2 5" xfId="6636"/>
    <cellStyle name="Обычный 15 4 3 2 6" xfId="9420"/>
    <cellStyle name="Обычный 15 4 3 2 7" xfId="11033"/>
    <cellStyle name="Обычный 15 4 3 2 8" xfId="12646"/>
    <cellStyle name="Обычный 15 4 3 2 9" xfId="14259"/>
    <cellStyle name="Обычный 15 4 3 3" xfId="2071"/>
    <cellStyle name="Обычный 15 4 3 3 2" xfId="2937"/>
    <cellStyle name="Обычный 15 4 3 3 2 2" xfId="7808"/>
    <cellStyle name="Обычный 15 4 3 3 3" xfId="4585"/>
    <cellStyle name="Обычный 15 4 3 3 4" xfId="7030"/>
    <cellStyle name="Обычный 15 4 3 3 5" xfId="9422"/>
    <cellStyle name="Обычный 15 4 3 3 6" xfId="11035"/>
    <cellStyle name="Обычный 15 4 3 3 7" xfId="12648"/>
    <cellStyle name="Обычный 15 4 3 3 8" xfId="14261"/>
    <cellStyle name="Обычный 15 4 3 4" xfId="2934"/>
    <cellStyle name="Обычный 15 4 3 4 2" xfId="7805"/>
    <cellStyle name="Обычный 15 4 3 5" xfId="4582"/>
    <cellStyle name="Обычный 15 4 3 6" xfId="6242"/>
    <cellStyle name="Обычный 15 4 3 7" xfId="9419"/>
    <cellStyle name="Обычный 15 4 3 8" xfId="11032"/>
    <cellStyle name="Обычный 15 4 3 9" xfId="12645"/>
    <cellStyle name="Обычный 15 4 4" xfId="1445"/>
    <cellStyle name="Обычный 15 4 4 2" xfId="2343"/>
    <cellStyle name="Обычный 15 4 4 2 2" xfId="2939"/>
    <cellStyle name="Обычный 15 4 4 2 2 2" xfId="7810"/>
    <cellStyle name="Обычный 15 4 4 2 3" xfId="4587"/>
    <cellStyle name="Обычный 15 4 4 2 4" xfId="7292"/>
    <cellStyle name="Обычный 15 4 4 2 5" xfId="9424"/>
    <cellStyle name="Обычный 15 4 4 2 6" xfId="11037"/>
    <cellStyle name="Обычный 15 4 4 2 7" xfId="12650"/>
    <cellStyle name="Обычный 15 4 4 2 8" xfId="14263"/>
    <cellStyle name="Обычный 15 4 4 3" xfId="2938"/>
    <cellStyle name="Обычный 15 4 4 3 2" xfId="7809"/>
    <cellStyle name="Обычный 15 4 4 4" xfId="4586"/>
    <cellStyle name="Обычный 15 4 4 5" xfId="6504"/>
    <cellStyle name="Обычный 15 4 4 6" xfId="9423"/>
    <cellStyle name="Обычный 15 4 4 7" xfId="11036"/>
    <cellStyle name="Обычный 15 4 4 8" xfId="12649"/>
    <cellStyle name="Обычный 15 4 4 9" xfId="14262"/>
    <cellStyle name="Обычный 15 4 5" xfId="1932"/>
    <cellStyle name="Обычный 15 4 5 2" xfId="2940"/>
    <cellStyle name="Обычный 15 4 5 2 2" xfId="7811"/>
    <cellStyle name="Обычный 15 4 5 3" xfId="4588"/>
    <cellStyle name="Обычный 15 4 5 4" xfId="6898"/>
    <cellStyle name="Обычный 15 4 5 5" xfId="9425"/>
    <cellStyle name="Обычный 15 4 5 6" xfId="11038"/>
    <cellStyle name="Обычный 15 4 5 7" xfId="12651"/>
    <cellStyle name="Обычный 15 4 5 8" xfId="14264"/>
    <cellStyle name="Обычный 15 4 6" xfId="2929"/>
    <cellStyle name="Обычный 15 4 6 2" xfId="7800"/>
    <cellStyle name="Обычный 15 4 7" xfId="4577"/>
    <cellStyle name="Обычный 15 4 8" xfId="6110"/>
    <cellStyle name="Обычный 15 4 9" xfId="9414"/>
    <cellStyle name="Обычный 15 5" xfId="1028"/>
    <cellStyle name="Обычный 15 5 10" xfId="14265"/>
    <cellStyle name="Обычный 15 5 2" xfId="1656"/>
    <cellStyle name="Обычный 15 5 2 2" xfId="2533"/>
    <cellStyle name="Обычный 15 5 2 2 2" xfId="2943"/>
    <cellStyle name="Обычный 15 5 2 2 2 2" xfId="7814"/>
    <cellStyle name="Обычный 15 5 2 2 3" xfId="4591"/>
    <cellStyle name="Обычный 15 5 2 2 4" xfId="7481"/>
    <cellStyle name="Обычный 15 5 2 2 5" xfId="9428"/>
    <cellStyle name="Обычный 15 5 2 2 6" xfId="11041"/>
    <cellStyle name="Обычный 15 5 2 2 7" xfId="12654"/>
    <cellStyle name="Обычный 15 5 2 2 8" xfId="14267"/>
    <cellStyle name="Обычный 15 5 2 3" xfId="2942"/>
    <cellStyle name="Обычный 15 5 2 3 2" xfId="7813"/>
    <cellStyle name="Обычный 15 5 2 4" xfId="4590"/>
    <cellStyle name="Обычный 15 5 2 5" xfId="6693"/>
    <cellStyle name="Обычный 15 5 2 6" xfId="9427"/>
    <cellStyle name="Обычный 15 5 2 7" xfId="11040"/>
    <cellStyle name="Обычный 15 5 2 8" xfId="12653"/>
    <cellStyle name="Обычный 15 5 2 9" xfId="14266"/>
    <cellStyle name="Обычный 15 5 3" xfId="2128"/>
    <cellStyle name="Обычный 15 5 3 2" xfId="2944"/>
    <cellStyle name="Обычный 15 5 3 2 2" xfId="7815"/>
    <cellStyle name="Обычный 15 5 3 3" xfId="4592"/>
    <cellStyle name="Обычный 15 5 3 4" xfId="7087"/>
    <cellStyle name="Обычный 15 5 3 5" xfId="9429"/>
    <cellStyle name="Обычный 15 5 3 6" xfId="11042"/>
    <cellStyle name="Обычный 15 5 3 7" xfId="12655"/>
    <cellStyle name="Обычный 15 5 3 8" xfId="14268"/>
    <cellStyle name="Обычный 15 5 4" xfId="2941"/>
    <cellStyle name="Обычный 15 5 4 2" xfId="7812"/>
    <cellStyle name="Обычный 15 5 5" xfId="4589"/>
    <cellStyle name="Обычный 15 5 6" xfId="6299"/>
    <cellStyle name="Обычный 15 5 7" xfId="9426"/>
    <cellStyle name="Обычный 15 5 8" xfId="11039"/>
    <cellStyle name="Обычный 15 5 9" xfId="12652"/>
    <cellStyle name="Обычный 15 6" xfId="719"/>
    <cellStyle name="Обычный 15 6 10" xfId="14269"/>
    <cellStyle name="Обычный 15 6 2" xfId="1505"/>
    <cellStyle name="Обычный 15 6 2 2" xfId="2397"/>
    <cellStyle name="Обычный 15 6 2 2 2" xfId="2947"/>
    <cellStyle name="Обычный 15 6 2 2 2 2" xfId="7818"/>
    <cellStyle name="Обычный 15 6 2 2 3" xfId="4595"/>
    <cellStyle name="Обычный 15 6 2 2 4" xfId="7345"/>
    <cellStyle name="Обычный 15 6 2 2 5" xfId="9432"/>
    <cellStyle name="Обычный 15 6 2 2 6" xfId="11045"/>
    <cellStyle name="Обычный 15 6 2 2 7" xfId="12658"/>
    <cellStyle name="Обычный 15 6 2 2 8" xfId="14271"/>
    <cellStyle name="Обычный 15 6 2 3" xfId="2946"/>
    <cellStyle name="Обычный 15 6 2 3 2" xfId="7817"/>
    <cellStyle name="Обычный 15 6 2 4" xfId="4594"/>
    <cellStyle name="Обычный 15 6 2 5" xfId="6557"/>
    <cellStyle name="Обычный 15 6 2 6" xfId="9431"/>
    <cellStyle name="Обычный 15 6 2 7" xfId="11044"/>
    <cellStyle name="Обычный 15 6 2 8" xfId="12657"/>
    <cellStyle name="Обычный 15 6 2 9" xfId="14270"/>
    <cellStyle name="Обычный 15 6 3" xfId="1985"/>
    <cellStyle name="Обычный 15 6 3 2" xfId="2948"/>
    <cellStyle name="Обычный 15 6 3 2 2" xfId="7819"/>
    <cellStyle name="Обычный 15 6 3 3" xfId="4596"/>
    <cellStyle name="Обычный 15 6 3 4" xfId="6951"/>
    <cellStyle name="Обычный 15 6 3 5" xfId="9433"/>
    <cellStyle name="Обычный 15 6 3 6" xfId="11046"/>
    <cellStyle name="Обычный 15 6 3 7" xfId="12659"/>
    <cellStyle name="Обычный 15 6 3 8" xfId="14272"/>
    <cellStyle name="Обычный 15 6 4" xfId="2945"/>
    <cellStyle name="Обычный 15 6 4 2" xfId="7816"/>
    <cellStyle name="Обычный 15 6 5" xfId="4593"/>
    <cellStyle name="Обычный 15 6 6" xfId="6163"/>
    <cellStyle name="Обычный 15 6 7" xfId="9430"/>
    <cellStyle name="Обычный 15 6 8" xfId="11043"/>
    <cellStyle name="Обычный 15 6 9" xfId="12656"/>
    <cellStyle name="Обычный 15 7" xfId="1347"/>
    <cellStyle name="Обычный 15 7 2" xfId="2262"/>
    <cellStyle name="Обычный 15 7 2 2" xfId="2950"/>
    <cellStyle name="Обычный 15 7 2 2 2" xfId="7821"/>
    <cellStyle name="Обычный 15 7 2 3" xfId="4598"/>
    <cellStyle name="Обычный 15 7 2 4" xfId="7213"/>
    <cellStyle name="Обычный 15 7 2 5" xfId="9435"/>
    <cellStyle name="Обычный 15 7 2 6" xfId="11048"/>
    <cellStyle name="Обычный 15 7 2 7" xfId="12661"/>
    <cellStyle name="Обычный 15 7 2 8" xfId="14274"/>
    <cellStyle name="Обычный 15 7 3" xfId="2949"/>
    <cellStyle name="Обычный 15 7 3 2" xfId="7820"/>
    <cellStyle name="Обычный 15 7 4" xfId="4597"/>
    <cellStyle name="Обычный 15 7 5" xfId="6425"/>
    <cellStyle name="Обычный 15 7 6" xfId="9434"/>
    <cellStyle name="Обычный 15 7 7" xfId="11047"/>
    <cellStyle name="Обычный 15 7 8" xfId="12660"/>
    <cellStyle name="Обычный 15 7 9" xfId="14273"/>
    <cellStyle name="Обычный 15 8" xfId="1842"/>
    <cellStyle name="Обычный 15 8 2" xfId="2951"/>
    <cellStyle name="Обычный 15 8 2 2" xfId="7822"/>
    <cellStyle name="Обычный 15 8 3" xfId="4599"/>
    <cellStyle name="Обычный 15 8 4" xfId="6819"/>
    <cellStyle name="Обычный 15 8 5" xfId="9436"/>
    <cellStyle name="Обычный 15 8 6" xfId="11049"/>
    <cellStyle name="Обычный 15 8 7" xfId="12662"/>
    <cellStyle name="Обычный 15 8 8" xfId="14275"/>
    <cellStyle name="Обычный 15 9" xfId="403"/>
    <cellStyle name="Обычный 15 9 2" xfId="2952"/>
    <cellStyle name="Обычный 15 9 2 2" xfId="7823"/>
    <cellStyle name="Обычный 15 9 3" xfId="4600"/>
    <cellStyle name="Обычный 15 9 4" xfId="6031"/>
    <cellStyle name="Обычный 15 9 5" xfId="9437"/>
    <cellStyle name="Обычный 15 9 6" xfId="11050"/>
    <cellStyle name="Обычный 15 9 7" xfId="12663"/>
    <cellStyle name="Обычный 15 9 8" xfId="14276"/>
    <cellStyle name="Обычный 150" xfId="575"/>
    <cellStyle name="Обычный 150 2" xfId="1199"/>
    <cellStyle name="Обычный 150 3" xfId="895"/>
    <cellStyle name="Обычный 151" xfId="448"/>
    <cellStyle name="Обычный 151 2" xfId="1072"/>
    <cellStyle name="Обычный 151 3" xfId="768"/>
    <cellStyle name="Обычный 152" xfId="561"/>
    <cellStyle name="Обычный 152 2" xfId="1185"/>
    <cellStyle name="Обычный 152 3" xfId="881"/>
    <cellStyle name="Обычный 153" xfId="460"/>
    <cellStyle name="Обычный 153 2" xfId="1084"/>
    <cellStyle name="Обычный 153 3" xfId="780"/>
    <cellStyle name="Обычный 154" xfId="546"/>
    <cellStyle name="Обычный 154 2" xfId="1170"/>
    <cellStyle name="Обычный 154 3" xfId="866"/>
    <cellStyle name="Обычный 155" xfId="472"/>
    <cellStyle name="Обычный 155 2" xfId="1096"/>
    <cellStyle name="Обычный 155 3" xfId="792"/>
    <cellStyle name="Обычный 156" xfId="531"/>
    <cellStyle name="Обычный 156 2" xfId="1155"/>
    <cellStyle name="Обычный 156 3" xfId="851"/>
    <cellStyle name="Обычный 157" xfId="483"/>
    <cellStyle name="Обычный 157 2" xfId="1107"/>
    <cellStyle name="Обычный 157 3" xfId="803"/>
    <cellStyle name="Обычный 158" xfId="517"/>
    <cellStyle name="Обычный 158 2" xfId="1141"/>
    <cellStyle name="Обычный 158 3" xfId="837"/>
    <cellStyle name="Обычный 159" xfId="487"/>
    <cellStyle name="Обычный 159 2" xfId="1111"/>
    <cellStyle name="Обычный 159 3" xfId="807"/>
    <cellStyle name="Обычный 16" xfId="230"/>
    <cellStyle name="Обычный 16 10" xfId="2953"/>
    <cellStyle name="Обычный 16 10 2" xfId="7824"/>
    <cellStyle name="Обычный 16 11" xfId="4601"/>
    <cellStyle name="Обычный 16 12" xfId="6000"/>
    <cellStyle name="Обычный 16 13" xfId="9438"/>
    <cellStyle name="Обычный 16 14" xfId="11051"/>
    <cellStyle name="Обычный 16 15" xfId="12664"/>
    <cellStyle name="Обычный 16 16" xfId="14277"/>
    <cellStyle name="Обычный 16 2" xfId="231"/>
    <cellStyle name="Обычный 16 2 10" xfId="4602"/>
    <cellStyle name="Обычный 16 2 11" xfId="6001"/>
    <cellStyle name="Обычный 16 2 12" xfId="9439"/>
    <cellStyle name="Обычный 16 2 13" xfId="11052"/>
    <cellStyle name="Обычный 16 2 14" xfId="12665"/>
    <cellStyle name="Обычный 16 2 15" xfId="14278"/>
    <cellStyle name="Обычный 16 2 2" xfId="513"/>
    <cellStyle name="Обычный 16 2 2 10" xfId="11053"/>
    <cellStyle name="Обычный 16 2 2 11" xfId="12666"/>
    <cellStyle name="Обычный 16 2 2 12" xfId="14279"/>
    <cellStyle name="Обычный 16 2 2 2" xfId="1137"/>
    <cellStyle name="Обычный 16 2 2 2 10" xfId="14280"/>
    <cellStyle name="Обычный 16 2 2 2 2" xfId="1701"/>
    <cellStyle name="Обычный 16 2 2 2 2 2" xfId="2575"/>
    <cellStyle name="Обычный 16 2 2 2 2 2 2" xfId="2958"/>
    <cellStyle name="Обычный 16 2 2 2 2 2 2 2" xfId="7829"/>
    <cellStyle name="Обычный 16 2 2 2 2 2 3" xfId="4606"/>
    <cellStyle name="Обычный 16 2 2 2 2 2 4" xfId="7523"/>
    <cellStyle name="Обычный 16 2 2 2 2 2 5" xfId="9443"/>
    <cellStyle name="Обычный 16 2 2 2 2 2 6" xfId="11056"/>
    <cellStyle name="Обычный 16 2 2 2 2 2 7" xfId="12669"/>
    <cellStyle name="Обычный 16 2 2 2 2 2 8" xfId="14282"/>
    <cellStyle name="Обычный 16 2 2 2 2 3" xfId="2957"/>
    <cellStyle name="Обычный 16 2 2 2 2 3 2" xfId="7828"/>
    <cellStyle name="Обычный 16 2 2 2 2 4" xfId="4605"/>
    <cellStyle name="Обычный 16 2 2 2 2 5" xfId="6735"/>
    <cellStyle name="Обычный 16 2 2 2 2 6" xfId="9442"/>
    <cellStyle name="Обычный 16 2 2 2 2 7" xfId="11055"/>
    <cellStyle name="Обычный 16 2 2 2 2 8" xfId="12668"/>
    <cellStyle name="Обычный 16 2 2 2 2 9" xfId="14281"/>
    <cellStyle name="Обычный 16 2 2 2 3" xfId="2172"/>
    <cellStyle name="Обычный 16 2 2 2 3 2" xfId="2959"/>
    <cellStyle name="Обычный 16 2 2 2 3 2 2" xfId="7830"/>
    <cellStyle name="Обычный 16 2 2 2 3 3" xfId="4607"/>
    <cellStyle name="Обычный 16 2 2 2 3 4" xfId="7129"/>
    <cellStyle name="Обычный 16 2 2 2 3 5" xfId="9444"/>
    <cellStyle name="Обычный 16 2 2 2 3 6" xfId="11057"/>
    <cellStyle name="Обычный 16 2 2 2 3 7" xfId="12670"/>
    <cellStyle name="Обычный 16 2 2 2 3 8" xfId="14283"/>
    <cellStyle name="Обычный 16 2 2 2 4" xfId="2956"/>
    <cellStyle name="Обычный 16 2 2 2 4 2" xfId="7827"/>
    <cellStyle name="Обычный 16 2 2 2 5" xfId="4604"/>
    <cellStyle name="Обычный 16 2 2 2 6" xfId="6341"/>
    <cellStyle name="Обычный 16 2 2 2 7" xfId="9441"/>
    <cellStyle name="Обычный 16 2 2 2 8" xfId="11054"/>
    <cellStyle name="Обычный 16 2 2 2 9" xfId="12667"/>
    <cellStyle name="Обычный 16 2 2 3" xfId="833"/>
    <cellStyle name="Обычный 16 2 2 3 10" xfId="14284"/>
    <cellStyle name="Обычный 16 2 2 3 2" xfId="1556"/>
    <cellStyle name="Обычный 16 2 2 3 2 2" xfId="2439"/>
    <cellStyle name="Обычный 16 2 2 3 2 2 2" xfId="2962"/>
    <cellStyle name="Обычный 16 2 2 3 2 2 2 2" xfId="7833"/>
    <cellStyle name="Обычный 16 2 2 3 2 2 3" xfId="4610"/>
    <cellStyle name="Обычный 16 2 2 3 2 2 4" xfId="7387"/>
    <cellStyle name="Обычный 16 2 2 3 2 2 5" xfId="9447"/>
    <cellStyle name="Обычный 16 2 2 3 2 2 6" xfId="11060"/>
    <cellStyle name="Обычный 16 2 2 3 2 2 7" xfId="12673"/>
    <cellStyle name="Обычный 16 2 2 3 2 2 8" xfId="14286"/>
    <cellStyle name="Обычный 16 2 2 3 2 3" xfId="2961"/>
    <cellStyle name="Обычный 16 2 2 3 2 3 2" xfId="7832"/>
    <cellStyle name="Обычный 16 2 2 3 2 4" xfId="4609"/>
    <cellStyle name="Обычный 16 2 2 3 2 5" xfId="6599"/>
    <cellStyle name="Обычный 16 2 2 3 2 6" xfId="9446"/>
    <cellStyle name="Обычный 16 2 2 3 2 7" xfId="11059"/>
    <cellStyle name="Обычный 16 2 2 3 2 8" xfId="12672"/>
    <cellStyle name="Обычный 16 2 2 3 2 9" xfId="14285"/>
    <cellStyle name="Обычный 16 2 2 3 3" xfId="2030"/>
    <cellStyle name="Обычный 16 2 2 3 3 2" xfId="2963"/>
    <cellStyle name="Обычный 16 2 2 3 3 2 2" xfId="7834"/>
    <cellStyle name="Обычный 16 2 2 3 3 3" xfId="4611"/>
    <cellStyle name="Обычный 16 2 2 3 3 4" xfId="6993"/>
    <cellStyle name="Обычный 16 2 2 3 3 5" xfId="9448"/>
    <cellStyle name="Обычный 16 2 2 3 3 6" xfId="11061"/>
    <cellStyle name="Обычный 16 2 2 3 3 7" xfId="12674"/>
    <cellStyle name="Обычный 16 2 2 3 3 8" xfId="14287"/>
    <cellStyle name="Обычный 16 2 2 3 4" xfId="2960"/>
    <cellStyle name="Обычный 16 2 2 3 4 2" xfId="7831"/>
    <cellStyle name="Обычный 16 2 2 3 5" xfId="4608"/>
    <cellStyle name="Обычный 16 2 2 3 6" xfId="6205"/>
    <cellStyle name="Обычный 16 2 2 3 7" xfId="9445"/>
    <cellStyle name="Обычный 16 2 2 3 8" xfId="11058"/>
    <cellStyle name="Обычный 16 2 2 3 9" xfId="12671"/>
    <cellStyle name="Обычный 16 2 2 4" xfId="1399"/>
    <cellStyle name="Обычный 16 2 2 4 2" xfId="2304"/>
    <cellStyle name="Обычный 16 2 2 4 2 2" xfId="2965"/>
    <cellStyle name="Обычный 16 2 2 4 2 2 2" xfId="7836"/>
    <cellStyle name="Обычный 16 2 2 4 2 3" xfId="4613"/>
    <cellStyle name="Обычный 16 2 2 4 2 4" xfId="7255"/>
    <cellStyle name="Обычный 16 2 2 4 2 5" xfId="9450"/>
    <cellStyle name="Обычный 16 2 2 4 2 6" xfId="11063"/>
    <cellStyle name="Обычный 16 2 2 4 2 7" xfId="12676"/>
    <cellStyle name="Обычный 16 2 2 4 2 8" xfId="14289"/>
    <cellStyle name="Обычный 16 2 2 4 3" xfId="2964"/>
    <cellStyle name="Обычный 16 2 2 4 3 2" xfId="7835"/>
    <cellStyle name="Обычный 16 2 2 4 4" xfId="4612"/>
    <cellStyle name="Обычный 16 2 2 4 5" xfId="6467"/>
    <cellStyle name="Обычный 16 2 2 4 6" xfId="9449"/>
    <cellStyle name="Обычный 16 2 2 4 7" xfId="11062"/>
    <cellStyle name="Обычный 16 2 2 4 8" xfId="12675"/>
    <cellStyle name="Обычный 16 2 2 4 9" xfId="14288"/>
    <cellStyle name="Обычный 16 2 2 5" xfId="1894"/>
    <cellStyle name="Обычный 16 2 2 5 2" xfId="2966"/>
    <cellStyle name="Обычный 16 2 2 5 2 2" xfId="7837"/>
    <cellStyle name="Обычный 16 2 2 5 3" xfId="4614"/>
    <cellStyle name="Обычный 16 2 2 5 4" xfId="6861"/>
    <cellStyle name="Обычный 16 2 2 5 5" xfId="9451"/>
    <cellStyle name="Обычный 16 2 2 5 6" xfId="11064"/>
    <cellStyle name="Обычный 16 2 2 5 7" xfId="12677"/>
    <cellStyle name="Обычный 16 2 2 5 8" xfId="14290"/>
    <cellStyle name="Обычный 16 2 2 6" xfId="2955"/>
    <cellStyle name="Обычный 16 2 2 6 2" xfId="7826"/>
    <cellStyle name="Обычный 16 2 2 7" xfId="4603"/>
    <cellStyle name="Обычный 16 2 2 8" xfId="6073"/>
    <cellStyle name="Обычный 16 2 2 9" xfId="9440"/>
    <cellStyle name="Обычный 16 2 3" xfId="650"/>
    <cellStyle name="Обычный 16 2 3 10" xfId="11065"/>
    <cellStyle name="Обычный 16 2 3 11" xfId="12678"/>
    <cellStyle name="Обычный 16 2 3 12" xfId="14291"/>
    <cellStyle name="Обычный 16 2 3 2" xfId="1269"/>
    <cellStyle name="Обычный 16 2 3 2 10" xfId="14292"/>
    <cellStyle name="Обычный 16 2 3 2 2" xfId="1747"/>
    <cellStyle name="Обычный 16 2 3 2 2 2" xfId="2615"/>
    <cellStyle name="Обычный 16 2 3 2 2 2 2" xfId="2970"/>
    <cellStyle name="Обычный 16 2 3 2 2 2 2 2" xfId="7841"/>
    <cellStyle name="Обычный 16 2 3 2 2 2 3" xfId="4618"/>
    <cellStyle name="Обычный 16 2 3 2 2 2 4" xfId="7563"/>
    <cellStyle name="Обычный 16 2 3 2 2 2 5" xfId="9455"/>
    <cellStyle name="Обычный 16 2 3 2 2 2 6" xfId="11068"/>
    <cellStyle name="Обычный 16 2 3 2 2 2 7" xfId="12681"/>
    <cellStyle name="Обычный 16 2 3 2 2 2 8" xfId="14294"/>
    <cellStyle name="Обычный 16 2 3 2 2 3" xfId="2969"/>
    <cellStyle name="Обычный 16 2 3 2 2 3 2" xfId="7840"/>
    <cellStyle name="Обычный 16 2 3 2 2 4" xfId="4617"/>
    <cellStyle name="Обычный 16 2 3 2 2 5" xfId="6775"/>
    <cellStyle name="Обычный 16 2 3 2 2 6" xfId="9454"/>
    <cellStyle name="Обычный 16 2 3 2 2 7" xfId="11067"/>
    <cellStyle name="Обычный 16 2 3 2 2 8" xfId="12680"/>
    <cellStyle name="Обычный 16 2 3 2 2 9" xfId="14293"/>
    <cellStyle name="Обычный 16 2 3 2 3" xfId="2215"/>
    <cellStyle name="Обычный 16 2 3 2 3 2" xfId="2971"/>
    <cellStyle name="Обычный 16 2 3 2 3 2 2" xfId="7842"/>
    <cellStyle name="Обычный 16 2 3 2 3 3" xfId="4619"/>
    <cellStyle name="Обычный 16 2 3 2 3 4" xfId="7169"/>
    <cellStyle name="Обычный 16 2 3 2 3 5" xfId="9456"/>
    <cellStyle name="Обычный 16 2 3 2 3 6" xfId="11069"/>
    <cellStyle name="Обычный 16 2 3 2 3 7" xfId="12682"/>
    <cellStyle name="Обычный 16 2 3 2 3 8" xfId="14295"/>
    <cellStyle name="Обычный 16 2 3 2 4" xfId="2968"/>
    <cellStyle name="Обычный 16 2 3 2 4 2" xfId="7839"/>
    <cellStyle name="Обычный 16 2 3 2 5" xfId="4616"/>
    <cellStyle name="Обычный 16 2 3 2 6" xfId="6381"/>
    <cellStyle name="Обычный 16 2 3 2 7" xfId="9453"/>
    <cellStyle name="Обычный 16 2 3 2 8" xfId="11066"/>
    <cellStyle name="Обычный 16 2 3 2 9" xfId="12679"/>
    <cellStyle name="Обычный 16 2 3 3" xfId="965"/>
    <cellStyle name="Обычный 16 2 3 3 10" xfId="14296"/>
    <cellStyle name="Обычный 16 2 3 3 2" xfId="1602"/>
    <cellStyle name="Обычный 16 2 3 3 2 2" xfId="2479"/>
    <cellStyle name="Обычный 16 2 3 3 2 2 2" xfId="2974"/>
    <cellStyle name="Обычный 16 2 3 3 2 2 2 2" xfId="7845"/>
    <cellStyle name="Обычный 16 2 3 3 2 2 3" xfId="4622"/>
    <cellStyle name="Обычный 16 2 3 3 2 2 4" xfId="7427"/>
    <cellStyle name="Обычный 16 2 3 3 2 2 5" xfId="9459"/>
    <cellStyle name="Обычный 16 2 3 3 2 2 6" xfId="11072"/>
    <cellStyle name="Обычный 16 2 3 3 2 2 7" xfId="12685"/>
    <cellStyle name="Обычный 16 2 3 3 2 2 8" xfId="14298"/>
    <cellStyle name="Обычный 16 2 3 3 2 3" xfId="2973"/>
    <cellStyle name="Обычный 16 2 3 3 2 3 2" xfId="7844"/>
    <cellStyle name="Обычный 16 2 3 3 2 4" xfId="4621"/>
    <cellStyle name="Обычный 16 2 3 3 2 5" xfId="6639"/>
    <cellStyle name="Обычный 16 2 3 3 2 6" xfId="9458"/>
    <cellStyle name="Обычный 16 2 3 3 2 7" xfId="11071"/>
    <cellStyle name="Обычный 16 2 3 3 2 8" xfId="12684"/>
    <cellStyle name="Обычный 16 2 3 3 2 9" xfId="14297"/>
    <cellStyle name="Обычный 16 2 3 3 3" xfId="2074"/>
    <cellStyle name="Обычный 16 2 3 3 3 2" xfId="2975"/>
    <cellStyle name="Обычный 16 2 3 3 3 2 2" xfId="7846"/>
    <cellStyle name="Обычный 16 2 3 3 3 3" xfId="4623"/>
    <cellStyle name="Обычный 16 2 3 3 3 4" xfId="7033"/>
    <cellStyle name="Обычный 16 2 3 3 3 5" xfId="9460"/>
    <cellStyle name="Обычный 16 2 3 3 3 6" xfId="11073"/>
    <cellStyle name="Обычный 16 2 3 3 3 7" xfId="12686"/>
    <cellStyle name="Обычный 16 2 3 3 3 8" xfId="14299"/>
    <cellStyle name="Обычный 16 2 3 3 4" xfId="2972"/>
    <cellStyle name="Обычный 16 2 3 3 4 2" xfId="7843"/>
    <cellStyle name="Обычный 16 2 3 3 5" xfId="4620"/>
    <cellStyle name="Обычный 16 2 3 3 6" xfId="6245"/>
    <cellStyle name="Обычный 16 2 3 3 7" xfId="9457"/>
    <cellStyle name="Обычный 16 2 3 3 8" xfId="11070"/>
    <cellStyle name="Обычный 16 2 3 3 9" xfId="12683"/>
    <cellStyle name="Обычный 16 2 3 4" xfId="1448"/>
    <cellStyle name="Обычный 16 2 3 4 2" xfId="2346"/>
    <cellStyle name="Обычный 16 2 3 4 2 2" xfId="2977"/>
    <cellStyle name="Обычный 16 2 3 4 2 2 2" xfId="7848"/>
    <cellStyle name="Обычный 16 2 3 4 2 3" xfId="4625"/>
    <cellStyle name="Обычный 16 2 3 4 2 4" xfId="7295"/>
    <cellStyle name="Обычный 16 2 3 4 2 5" xfId="9462"/>
    <cellStyle name="Обычный 16 2 3 4 2 6" xfId="11075"/>
    <cellStyle name="Обычный 16 2 3 4 2 7" xfId="12688"/>
    <cellStyle name="Обычный 16 2 3 4 2 8" xfId="14301"/>
    <cellStyle name="Обычный 16 2 3 4 3" xfId="2976"/>
    <cellStyle name="Обычный 16 2 3 4 3 2" xfId="7847"/>
    <cellStyle name="Обычный 16 2 3 4 4" xfId="4624"/>
    <cellStyle name="Обычный 16 2 3 4 5" xfId="6507"/>
    <cellStyle name="Обычный 16 2 3 4 6" xfId="9461"/>
    <cellStyle name="Обычный 16 2 3 4 7" xfId="11074"/>
    <cellStyle name="Обычный 16 2 3 4 8" xfId="12687"/>
    <cellStyle name="Обычный 16 2 3 4 9" xfId="14300"/>
    <cellStyle name="Обычный 16 2 3 5" xfId="1935"/>
    <cellStyle name="Обычный 16 2 3 5 2" xfId="2978"/>
    <cellStyle name="Обычный 16 2 3 5 2 2" xfId="7849"/>
    <cellStyle name="Обычный 16 2 3 5 3" xfId="4626"/>
    <cellStyle name="Обычный 16 2 3 5 4" xfId="6901"/>
    <cellStyle name="Обычный 16 2 3 5 5" xfId="9463"/>
    <cellStyle name="Обычный 16 2 3 5 6" xfId="11076"/>
    <cellStyle name="Обычный 16 2 3 5 7" xfId="12689"/>
    <cellStyle name="Обычный 16 2 3 5 8" xfId="14302"/>
    <cellStyle name="Обычный 16 2 3 6" xfId="2967"/>
    <cellStyle name="Обычный 16 2 3 6 2" xfId="7838"/>
    <cellStyle name="Обычный 16 2 3 7" xfId="4615"/>
    <cellStyle name="Обычный 16 2 3 8" xfId="6113"/>
    <cellStyle name="Обычный 16 2 3 9" xfId="9452"/>
    <cellStyle name="Обычный 16 2 4" xfId="1031"/>
    <cellStyle name="Обычный 16 2 4 10" xfId="14303"/>
    <cellStyle name="Обычный 16 2 4 2" xfId="1659"/>
    <cellStyle name="Обычный 16 2 4 2 2" xfId="2536"/>
    <cellStyle name="Обычный 16 2 4 2 2 2" xfId="2981"/>
    <cellStyle name="Обычный 16 2 4 2 2 2 2" xfId="7852"/>
    <cellStyle name="Обычный 16 2 4 2 2 3" xfId="4629"/>
    <cellStyle name="Обычный 16 2 4 2 2 4" xfId="7484"/>
    <cellStyle name="Обычный 16 2 4 2 2 5" xfId="9466"/>
    <cellStyle name="Обычный 16 2 4 2 2 6" xfId="11079"/>
    <cellStyle name="Обычный 16 2 4 2 2 7" xfId="12692"/>
    <cellStyle name="Обычный 16 2 4 2 2 8" xfId="14305"/>
    <cellStyle name="Обычный 16 2 4 2 3" xfId="2980"/>
    <cellStyle name="Обычный 16 2 4 2 3 2" xfId="7851"/>
    <cellStyle name="Обычный 16 2 4 2 4" xfId="4628"/>
    <cellStyle name="Обычный 16 2 4 2 5" xfId="6696"/>
    <cellStyle name="Обычный 16 2 4 2 6" xfId="9465"/>
    <cellStyle name="Обычный 16 2 4 2 7" xfId="11078"/>
    <cellStyle name="Обычный 16 2 4 2 8" xfId="12691"/>
    <cellStyle name="Обычный 16 2 4 2 9" xfId="14304"/>
    <cellStyle name="Обычный 16 2 4 3" xfId="2131"/>
    <cellStyle name="Обычный 16 2 4 3 2" xfId="2982"/>
    <cellStyle name="Обычный 16 2 4 3 2 2" xfId="7853"/>
    <cellStyle name="Обычный 16 2 4 3 3" xfId="4630"/>
    <cellStyle name="Обычный 16 2 4 3 4" xfId="7090"/>
    <cellStyle name="Обычный 16 2 4 3 5" xfId="9467"/>
    <cellStyle name="Обычный 16 2 4 3 6" xfId="11080"/>
    <cellStyle name="Обычный 16 2 4 3 7" xfId="12693"/>
    <cellStyle name="Обычный 16 2 4 3 8" xfId="14306"/>
    <cellStyle name="Обычный 16 2 4 4" xfId="2979"/>
    <cellStyle name="Обычный 16 2 4 4 2" xfId="7850"/>
    <cellStyle name="Обычный 16 2 4 5" xfId="4627"/>
    <cellStyle name="Обычный 16 2 4 6" xfId="6302"/>
    <cellStyle name="Обычный 16 2 4 7" xfId="9464"/>
    <cellStyle name="Обычный 16 2 4 8" xfId="11077"/>
    <cellStyle name="Обычный 16 2 4 9" xfId="12690"/>
    <cellStyle name="Обычный 16 2 5" xfId="722"/>
    <cellStyle name="Обычный 16 2 5 10" xfId="14307"/>
    <cellStyle name="Обычный 16 2 5 2" xfId="1508"/>
    <cellStyle name="Обычный 16 2 5 2 2" xfId="2400"/>
    <cellStyle name="Обычный 16 2 5 2 2 2" xfId="2985"/>
    <cellStyle name="Обычный 16 2 5 2 2 2 2" xfId="7856"/>
    <cellStyle name="Обычный 16 2 5 2 2 3" xfId="4633"/>
    <cellStyle name="Обычный 16 2 5 2 2 4" xfId="7348"/>
    <cellStyle name="Обычный 16 2 5 2 2 5" xfId="9470"/>
    <cellStyle name="Обычный 16 2 5 2 2 6" xfId="11083"/>
    <cellStyle name="Обычный 16 2 5 2 2 7" xfId="12696"/>
    <cellStyle name="Обычный 16 2 5 2 2 8" xfId="14309"/>
    <cellStyle name="Обычный 16 2 5 2 3" xfId="2984"/>
    <cellStyle name="Обычный 16 2 5 2 3 2" xfId="7855"/>
    <cellStyle name="Обычный 16 2 5 2 4" xfId="4632"/>
    <cellStyle name="Обычный 16 2 5 2 5" xfId="6560"/>
    <cellStyle name="Обычный 16 2 5 2 6" xfId="9469"/>
    <cellStyle name="Обычный 16 2 5 2 7" xfId="11082"/>
    <cellStyle name="Обычный 16 2 5 2 8" xfId="12695"/>
    <cellStyle name="Обычный 16 2 5 2 9" xfId="14308"/>
    <cellStyle name="Обычный 16 2 5 3" xfId="1988"/>
    <cellStyle name="Обычный 16 2 5 3 2" xfId="2986"/>
    <cellStyle name="Обычный 16 2 5 3 2 2" xfId="7857"/>
    <cellStyle name="Обычный 16 2 5 3 3" xfId="4634"/>
    <cellStyle name="Обычный 16 2 5 3 4" xfId="6954"/>
    <cellStyle name="Обычный 16 2 5 3 5" xfId="9471"/>
    <cellStyle name="Обычный 16 2 5 3 6" xfId="11084"/>
    <cellStyle name="Обычный 16 2 5 3 7" xfId="12697"/>
    <cellStyle name="Обычный 16 2 5 3 8" xfId="14310"/>
    <cellStyle name="Обычный 16 2 5 4" xfId="2983"/>
    <cellStyle name="Обычный 16 2 5 4 2" xfId="7854"/>
    <cellStyle name="Обычный 16 2 5 5" xfId="4631"/>
    <cellStyle name="Обычный 16 2 5 6" xfId="6166"/>
    <cellStyle name="Обычный 16 2 5 7" xfId="9468"/>
    <cellStyle name="Обычный 16 2 5 8" xfId="11081"/>
    <cellStyle name="Обычный 16 2 5 9" xfId="12694"/>
    <cellStyle name="Обычный 16 2 6" xfId="1350"/>
    <cellStyle name="Обычный 16 2 6 2" xfId="2265"/>
    <cellStyle name="Обычный 16 2 6 2 2" xfId="2988"/>
    <cellStyle name="Обычный 16 2 6 2 2 2" xfId="7859"/>
    <cellStyle name="Обычный 16 2 6 2 3" xfId="4636"/>
    <cellStyle name="Обычный 16 2 6 2 4" xfId="7216"/>
    <cellStyle name="Обычный 16 2 6 2 5" xfId="9473"/>
    <cellStyle name="Обычный 16 2 6 2 6" xfId="11086"/>
    <cellStyle name="Обычный 16 2 6 2 7" xfId="12699"/>
    <cellStyle name="Обычный 16 2 6 2 8" xfId="14312"/>
    <cellStyle name="Обычный 16 2 6 3" xfId="2987"/>
    <cellStyle name="Обычный 16 2 6 3 2" xfId="7858"/>
    <cellStyle name="Обычный 16 2 6 4" xfId="4635"/>
    <cellStyle name="Обычный 16 2 6 5" xfId="6428"/>
    <cellStyle name="Обычный 16 2 6 6" xfId="9472"/>
    <cellStyle name="Обычный 16 2 6 7" xfId="11085"/>
    <cellStyle name="Обычный 16 2 6 8" xfId="12698"/>
    <cellStyle name="Обычный 16 2 6 9" xfId="14311"/>
    <cellStyle name="Обычный 16 2 7" xfId="1845"/>
    <cellStyle name="Обычный 16 2 7 2" xfId="2989"/>
    <cellStyle name="Обычный 16 2 7 2 2" xfId="7860"/>
    <cellStyle name="Обычный 16 2 7 3" xfId="4637"/>
    <cellStyle name="Обычный 16 2 7 4" xfId="6822"/>
    <cellStyle name="Обычный 16 2 7 5" xfId="9474"/>
    <cellStyle name="Обычный 16 2 7 6" xfId="11087"/>
    <cellStyle name="Обычный 16 2 7 7" xfId="12700"/>
    <cellStyle name="Обычный 16 2 7 8" xfId="14313"/>
    <cellStyle name="Обычный 16 2 8" xfId="406"/>
    <cellStyle name="Обычный 16 2 8 2" xfId="2990"/>
    <cellStyle name="Обычный 16 2 8 2 2" xfId="7861"/>
    <cellStyle name="Обычный 16 2 8 3" xfId="4638"/>
    <cellStyle name="Обычный 16 2 8 4" xfId="6034"/>
    <cellStyle name="Обычный 16 2 8 5" xfId="9475"/>
    <cellStyle name="Обычный 16 2 8 6" xfId="11088"/>
    <cellStyle name="Обычный 16 2 8 7" xfId="12701"/>
    <cellStyle name="Обычный 16 2 8 8" xfId="14314"/>
    <cellStyle name="Обычный 16 2 9" xfId="2954"/>
    <cellStyle name="Обычный 16 2 9 2" xfId="7825"/>
    <cellStyle name="Обычный 16 3" xfId="512"/>
    <cellStyle name="Обычный 16 3 10" xfId="11089"/>
    <cellStyle name="Обычный 16 3 11" xfId="12702"/>
    <cellStyle name="Обычный 16 3 12" xfId="14315"/>
    <cellStyle name="Обычный 16 3 2" xfId="1136"/>
    <cellStyle name="Обычный 16 3 2 10" xfId="14316"/>
    <cellStyle name="Обычный 16 3 2 2" xfId="1700"/>
    <cellStyle name="Обычный 16 3 2 2 2" xfId="2574"/>
    <cellStyle name="Обычный 16 3 2 2 2 2" xfId="2994"/>
    <cellStyle name="Обычный 16 3 2 2 2 2 2" xfId="7865"/>
    <cellStyle name="Обычный 16 3 2 2 2 3" xfId="4642"/>
    <cellStyle name="Обычный 16 3 2 2 2 4" xfId="7522"/>
    <cellStyle name="Обычный 16 3 2 2 2 5" xfId="9479"/>
    <cellStyle name="Обычный 16 3 2 2 2 6" xfId="11092"/>
    <cellStyle name="Обычный 16 3 2 2 2 7" xfId="12705"/>
    <cellStyle name="Обычный 16 3 2 2 2 8" xfId="14318"/>
    <cellStyle name="Обычный 16 3 2 2 3" xfId="2993"/>
    <cellStyle name="Обычный 16 3 2 2 3 2" xfId="7864"/>
    <cellStyle name="Обычный 16 3 2 2 4" xfId="4641"/>
    <cellStyle name="Обычный 16 3 2 2 5" xfId="6734"/>
    <cellStyle name="Обычный 16 3 2 2 6" xfId="9478"/>
    <cellStyle name="Обычный 16 3 2 2 7" xfId="11091"/>
    <cellStyle name="Обычный 16 3 2 2 8" xfId="12704"/>
    <cellStyle name="Обычный 16 3 2 2 9" xfId="14317"/>
    <cellStyle name="Обычный 16 3 2 3" xfId="2171"/>
    <cellStyle name="Обычный 16 3 2 3 2" xfId="2995"/>
    <cellStyle name="Обычный 16 3 2 3 2 2" xfId="7866"/>
    <cellStyle name="Обычный 16 3 2 3 3" xfId="4643"/>
    <cellStyle name="Обычный 16 3 2 3 4" xfId="7128"/>
    <cellStyle name="Обычный 16 3 2 3 5" xfId="9480"/>
    <cellStyle name="Обычный 16 3 2 3 6" xfId="11093"/>
    <cellStyle name="Обычный 16 3 2 3 7" xfId="12706"/>
    <cellStyle name="Обычный 16 3 2 3 8" xfId="14319"/>
    <cellStyle name="Обычный 16 3 2 4" xfId="2992"/>
    <cellStyle name="Обычный 16 3 2 4 2" xfId="7863"/>
    <cellStyle name="Обычный 16 3 2 5" xfId="4640"/>
    <cellStyle name="Обычный 16 3 2 6" xfId="6340"/>
    <cellStyle name="Обычный 16 3 2 7" xfId="9477"/>
    <cellStyle name="Обычный 16 3 2 8" xfId="11090"/>
    <cellStyle name="Обычный 16 3 2 9" xfId="12703"/>
    <cellStyle name="Обычный 16 3 3" xfId="832"/>
    <cellStyle name="Обычный 16 3 3 10" xfId="14320"/>
    <cellStyle name="Обычный 16 3 3 2" xfId="1555"/>
    <cellStyle name="Обычный 16 3 3 2 2" xfId="2438"/>
    <cellStyle name="Обычный 16 3 3 2 2 2" xfId="2998"/>
    <cellStyle name="Обычный 16 3 3 2 2 2 2" xfId="7869"/>
    <cellStyle name="Обычный 16 3 3 2 2 3" xfId="4646"/>
    <cellStyle name="Обычный 16 3 3 2 2 4" xfId="7386"/>
    <cellStyle name="Обычный 16 3 3 2 2 5" xfId="9483"/>
    <cellStyle name="Обычный 16 3 3 2 2 6" xfId="11096"/>
    <cellStyle name="Обычный 16 3 3 2 2 7" xfId="12709"/>
    <cellStyle name="Обычный 16 3 3 2 2 8" xfId="14322"/>
    <cellStyle name="Обычный 16 3 3 2 3" xfId="2997"/>
    <cellStyle name="Обычный 16 3 3 2 3 2" xfId="7868"/>
    <cellStyle name="Обычный 16 3 3 2 4" xfId="4645"/>
    <cellStyle name="Обычный 16 3 3 2 5" xfId="6598"/>
    <cellStyle name="Обычный 16 3 3 2 6" xfId="9482"/>
    <cellStyle name="Обычный 16 3 3 2 7" xfId="11095"/>
    <cellStyle name="Обычный 16 3 3 2 8" xfId="12708"/>
    <cellStyle name="Обычный 16 3 3 2 9" xfId="14321"/>
    <cellStyle name="Обычный 16 3 3 3" xfId="2029"/>
    <cellStyle name="Обычный 16 3 3 3 2" xfId="2999"/>
    <cellStyle name="Обычный 16 3 3 3 2 2" xfId="7870"/>
    <cellStyle name="Обычный 16 3 3 3 3" xfId="4647"/>
    <cellStyle name="Обычный 16 3 3 3 4" xfId="6992"/>
    <cellStyle name="Обычный 16 3 3 3 5" xfId="9484"/>
    <cellStyle name="Обычный 16 3 3 3 6" xfId="11097"/>
    <cellStyle name="Обычный 16 3 3 3 7" xfId="12710"/>
    <cellStyle name="Обычный 16 3 3 3 8" xfId="14323"/>
    <cellStyle name="Обычный 16 3 3 4" xfId="2996"/>
    <cellStyle name="Обычный 16 3 3 4 2" xfId="7867"/>
    <cellStyle name="Обычный 16 3 3 5" xfId="4644"/>
    <cellStyle name="Обычный 16 3 3 6" xfId="6204"/>
    <cellStyle name="Обычный 16 3 3 7" xfId="9481"/>
    <cellStyle name="Обычный 16 3 3 8" xfId="11094"/>
    <cellStyle name="Обычный 16 3 3 9" xfId="12707"/>
    <cellStyle name="Обычный 16 3 4" xfId="1398"/>
    <cellStyle name="Обычный 16 3 4 2" xfId="2303"/>
    <cellStyle name="Обычный 16 3 4 2 2" xfId="3001"/>
    <cellStyle name="Обычный 16 3 4 2 2 2" xfId="7872"/>
    <cellStyle name="Обычный 16 3 4 2 3" xfId="4649"/>
    <cellStyle name="Обычный 16 3 4 2 4" xfId="7254"/>
    <cellStyle name="Обычный 16 3 4 2 5" xfId="9486"/>
    <cellStyle name="Обычный 16 3 4 2 6" xfId="11099"/>
    <cellStyle name="Обычный 16 3 4 2 7" xfId="12712"/>
    <cellStyle name="Обычный 16 3 4 2 8" xfId="14325"/>
    <cellStyle name="Обычный 16 3 4 3" xfId="3000"/>
    <cellStyle name="Обычный 16 3 4 3 2" xfId="7871"/>
    <cellStyle name="Обычный 16 3 4 4" xfId="4648"/>
    <cellStyle name="Обычный 16 3 4 5" xfId="6466"/>
    <cellStyle name="Обычный 16 3 4 6" xfId="9485"/>
    <cellStyle name="Обычный 16 3 4 7" xfId="11098"/>
    <cellStyle name="Обычный 16 3 4 8" xfId="12711"/>
    <cellStyle name="Обычный 16 3 4 9" xfId="14324"/>
    <cellStyle name="Обычный 16 3 5" xfId="1893"/>
    <cellStyle name="Обычный 16 3 5 2" xfId="3002"/>
    <cellStyle name="Обычный 16 3 5 2 2" xfId="7873"/>
    <cellStyle name="Обычный 16 3 5 3" xfId="4650"/>
    <cellStyle name="Обычный 16 3 5 4" xfId="6860"/>
    <cellStyle name="Обычный 16 3 5 5" xfId="9487"/>
    <cellStyle name="Обычный 16 3 5 6" xfId="11100"/>
    <cellStyle name="Обычный 16 3 5 7" xfId="12713"/>
    <cellStyle name="Обычный 16 3 5 8" xfId="14326"/>
    <cellStyle name="Обычный 16 3 6" xfId="2991"/>
    <cellStyle name="Обычный 16 3 6 2" xfId="7862"/>
    <cellStyle name="Обычный 16 3 7" xfId="4639"/>
    <cellStyle name="Обычный 16 3 8" xfId="6072"/>
    <cellStyle name="Обычный 16 3 9" xfId="9476"/>
    <cellStyle name="Обычный 16 4" xfId="649"/>
    <cellStyle name="Обычный 16 4 10" xfId="11101"/>
    <cellStyle name="Обычный 16 4 11" xfId="12714"/>
    <cellStyle name="Обычный 16 4 12" xfId="14327"/>
    <cellStyle name="Обычный 16 4 2" xfId="1268"/>
    <cellStyle name="Обычный 16 4 2 10" xfId="14328"/>
    <cellStyle name="Обычный 16 4 2 2" xfId="1746"/>
    <cellStyle name="Обычный 16 4 2 2 2" xfId="2614"/>
    <cellStyle name="Обычный 16 4 2 2 2 2" xfId="3006"/>
    <cellStyle name="Обычный 16 4 2 2 2 2 2" xfId="7877"/>
    <cellStyle name="Обычный 16 4 2 2 2 3" xfId="4654"/>
    <cellStyle name="Обычный 16 4 2 2 2 4" xfId="7562"/>
    <cellStyle name="Обычный 16 4 2 2 2 5" xfId="9491"/>
    <cellStyle name="Обычный 16 4 2 2 2 6" xfId="11104"/>
    <cellStyle name="Обычный 16 4 2 2 2 7" xfId="12717"/>
    <cellStyle name="Обычный 16 4 2 2 2 8" xfId="14330"/>
    <cellStyle name="Обычный 16 4 2 2 3" xfId="3005"/>
    <cellStyle name="Обычный 16 4 2 2 3 2" xfId="7876"/>
    <cellStyle name="Обычный 16 4 2 2 4" xfId="4653"/>
    <cellStyle name="Обычный 16 4 2 2 5" xfId="6774"/>
    <cellStyle name="Обычный 16 4 2 2 6" xfId="9490"/>
    <cellStyle name="Обычный 16 4 2 2 7" xfId="11103"/>
    <cellStyle name="Обычный 16 4 2 2 8" xfId="12716"/>
    <cellStyle name="Обычный 16 4 2 2 9" xfId="14329"/>
    <cellStyle name="Обычный 16 4 2 3" xfId="2214"/>
    <cellStyle name="Обычный 16 4 2 3 2" xfId="3007"/>
    <cellStyle name="Обычный 16 4 2 3 2 2" xfId="7878"/>
    <cellStyle name="Обычный 16 4 2 3 3" xfId="4655"/>
    <cellStyle name="Обычный 16 4 2 3 4" xfId="7168"/>
    <cellStyle name="Обычный 16 4 2 3 5" xfId="9492"/>
    <cellStyle name="Обычный 16 4 2 3 6" xfId="11105"/>
    <cellStyle name="Обычный 16 4 2 3 7" xfId="12718"/>
    <cellStyle name="Обычный 16 4 2 3 8" xfId="14331"/>
    <cellStyle name="Обычный 16 4 2 4" xfId="3004"/>
    <cellStyle name="Обычный 16 4 2 4 2" xfId="7875"/>
    <cellStyle name="Обычный 16 4 2 5" xfId="4652"/>
    <cellStyle name="Обычный 16 4 2 6" xfId="6380"/>
    <cellStyle name="Обычный 16 4 2 7" xfId="9489"/>
    <cellStyle name="Обычный 16 4 2 8" xfId="11102"/>
    <cellStyle name="Обычный 16 4 2 9" xfId="12715"/>
    <cellStyle name="Обычный 16 4 3" xfId="964"/>
    <cellStyle name="Обычный 16 4 3 10" xfId="14332"/>
    <cellStyle name="Обычный 16 4 3 2" xfId="1601"/>
    <cellStyle name="Обычный 16 4 3 2 2" xfId="2478"/>
    <cellStyle name="Обычный 16 4 3 2 2 2" xfId="3010"/>
    <cellStyle name="Обычный 16 4 3 2 2 2 2" xfId="7881"/>
    <cellStyle name="Обычный 16 4 3 2 2 3" xfId="4658"/>
    <cellStyle name="Обычный 16 4 3 2 2 4" xfId="7426"/>
    <cellStyle name="Обычный 16 4 3 2 2 5" xfId="9495"/>
    <cellStyle name="Обычный 16 4 3 2 2 6" xfId="11108"/>
    <cellStyle name="Обычный 16 4 3 2 2 7" xfId="12721"/>
    <cellStyle name="Обычный 16 4 3 2 2 8" xfId="14334"/>
    <cellStyle name="Обычный 16 4 3 2 3" xfId="3009"/>
    <cellStyle name="Обычный 16 4 3 2 3 2" xfId="7880"/>
    <cellStyle name="Обычный 16 4 3 2 4" xfId="4657"/>
    <cellStyle name="Обычный 16 4 3 2 5" xfId="6638"/>
    <cellStyle name="Обычный 16 4 3 2 6" xfId="9494"/>
    <cellStyle name="Обычный 16 4 3 2 7" xfId="11107"/>
    <cellStyle name="Обычный 16 4 3 2 8" xfId="12720"/>
    <cellStyle name="Обычный 16 4 3 2 9" xfId="14333"/>
    <cellStyle name="Обычный 16 4 3 3" xfId="2073"/>
    <cellStyle name="Обычный 16 4 3 3 2" xfId="3011"/>
    <cellStyle name="Обычный 16 4 3 3 2 2" xfId="7882"/>
    <cellStyle name="Обычный 16 4 3 3 3" xfId="4659"/>
    <cellStyle name="Обычный 16 4 3 3 4" xfId="7032"/>
    <cellStyle name="Обычный 16 4 3 3 5" xfId="9496"/>
    <cellStyle name="Обычный 16 4 3 3 6" xfId="11109"/>
    <cellStyle name="Обычный 16 4 3 3 7" xfId="12722"/>
    <cellStyle name="Обычный 16 4 3 3 8" xfId="14335"/>
    <cellStyle name="Обычный 16 4 3 4" xfId="3008"/>
    <cellStyle name="Обычный 16 4 3 4 2" xfId="7879"/>
    <cellStyle name="Обычный 16 4 3 5" xfId="4656"/>
    <cellStyle name="Обычный 16 4 3 6" xfId="6244"/>
    <cellStyle name="Обычный 16 4 3 7" xfId="9493"/>
    <cellStyle name="Обычный 16 4 3 8" xfId="11106"/>
    <cellStyle name="Обычный 16 4 3 9" xfId="12719"/>
    <cellStyle name="Обычный 16 4 4" xfId="1447"/>
    <cellStyle name="Обычный 16 4 4 2" xfId="2345"/>
    <cellStyle name="Обычный 16 4 4 2 2" xfId="3013"/>
    <cellStyle name="Обычный 16 4 4 2 2 2" xfId="7884"/>
    <cellStyle name="Обычный 16 4 4 2 3" xfId="4661"/>
    <cellStyle name="Обычный 16 4 4 2 4" xfId="7294"/>
    <cellStyle name="Обычный 16 4 4 2 5" xfId="9498"/>
    <cellStyle name="Обычный 16 4 4 2 6" xfId="11111"/>
    <cellStyle name="Обычный 16 4 4 2 7" xfId="12724"/>
    <cellStyle name="Обычный 16 4 4 2 8" xfId="14337"/>
    <cellStyle name="Обычный 16 4 4 3" xfId="3012"/>
    <cellStyle name="Обычный 16 4 4 3 2" xfId="7883"/>
    <cellStyle name="Обычный 16 4 4 4" xfId="4660"/>
    <cellStyle name="Обычный 16 4 4 5" xfId="6506"/>
    <cellStyle name="Обычный 16 4 4 6" xfId="9497"/>
    <cellStyle name="Обычный 16 4 4 7" xfId="11110"/>
    <cellStyle name="Обычный 16 4 4 8" xfId="12723"/>
    <cellStyle name="Обычный 16 4 4 9" xfId="14336"/>
    <cellStyle name="Обычный 16 4 5" xfId="1934"/>
    <cellStyle name="Обычный 16 4 5 2" xfId="3014"/>
    <cellStyle name="Обычный 16 4 5 2 2" xfId="7885"/>
    <cellStyle name="Обычный 16 4 5 3" xfId="4662"/>
    <cellStyle name="Обычный 16 4 5 4" xfId="6900"/>
    <cellStyle name="Обычный 16 4 5 5" xfId="9499"/>
    <cellStyle name="Обычный 16 4 5 6" xfId="11112"/>
    <cellStyle name="Обычный 16 4 5 7" xfId="12725"/>
    <cellStyle name="Обычный 16 4 5 8" xfId="14338"/>
    <cellStyle name="Обычный 16 4 6" xfId="3003"/>
    <cellStyle name="Обычный 16 4 6 2" xfId="7874"/>
    <cellStyle name="Обычный 16 4 7" xfId="4651"/>
    <cellStyle name="Обычный 16 4 8" xfId="6112"/>
    <cellStyle name="Обычный 16 4 9" xfId="9488"/>
    <cellStyle name="Обычный 16 5" xfId="1030"/>
    <cellStyle name="Обычный 16 5 10" xfId="14339"/>
    <cellStyle name="Обычный 16 5 2" xfId="1658"/>
    <cellStyle name="Обычный 16 5 2 2" xfId="2535"/>
    <cellStyle name="Обычный 16 5 2 2 2" xfId="3017"/>
    <cellStyle name="Обычный 16 5 2 2 2 2" xfId="7888"/>
    <cellStyle name="Обычный 16 5 2 2 3" xfId="4665"/>
    <cellStyle name="Обычный 16 5 2 2 4" xfId="7483"/>
    <cellStyle name="Обычный 16 5 2 2 5" xfId="9502"/>
    <cellStyle name="Обычный 16 5 2 2 6" xfId="11115"/>
    <cellStyle name="Обычный 16 5 2 2 7" xfId="12728"/>
    <cellStyle name="Обычный 16 5 2 2 8" xfId="14341"/>
    <cellStyle name="Обычный 16 5 2 3" xfId="3016"/>
    <cellStyle name="Обычный 16 5 2 3 2" xfId="7887"/>
    <cellStyle name="Обычный 16 5 2 4" xfId="4664"/>
    <cellStyle name="Обычный 16 5 2 5" xfId="6695"/>
    <cellStyle name="Обычный 16 5 2 6" xfId="9501"/>
    <cellStyle name="Обычный 16 5 2 7" xfId="11114"/>
    <cellStyle name="Обычный 16 5 2 8" xfId="12727"/>
    <cellStyle name="Обычный 16 5 2 9" xfId="14340"/>
    <cellStyle name="Обычный 16 5 3" xfId="2130"/>
    <cellStyle name="Обычный 16 5 3 2" xfId="3018"/>
    <cellStyle name="Обычный 16 5 3 2 2" xfId="7889"/>
    <cellStyle name="Обычный 16 5 3 3" xfId="4666"/>
    <cellStyle name="Обычный 16 5 3 4" xfId="7089"/>
    <cellStyle name="Обычный 16 5 3 5" xfId="9503"/>
    <cellStyle name="Обычный 16 5 3 6" xfId="11116"/>
    <cellStyle name="Обычный 16 5 3 7" xfId="12729"/>
    <cellStyle name="Обычный 16 5 3 8" xfId="14342"/>
    <cellStyle name="Обычный 16 5 4" xfId="3015"/>
    <cellStyle name="Обычный 16 5 4 2" xfId="7886"/>
    <cellStyle name="Обычный 16 5 5" xfId="4663"/>
    <cellStyle name="Обычный 16 5 6" xfId="6301"/>
    <cellStyle name="Обычный 16 5 7" xfId="9500"/>
    <cellStyle name="Обычный 16 5 8" xfId="11113"/>
    <cellStyle name="Обычный 16 5 9" xfId="12726"/>
    <cellStyle name="Обычный 16 6" xfId="721"/>
    <cellStyle name="Обычный 16 6 10" xfId="14343"/>
    <cellStyle name="Обычный 16 6 2" xfId="1507"/>
    <cellStyle name="Обычный 16 6 2 2" xfId="2399"/>
    <cellStyle name="Обычный 16 6 2 2 2" xfId="3021"/>
    <cellStyle name="Обычный 16 6 2 2 2 2" xfId="7892"/>
    <cellStyle name="Обычный 16 6 2 2 3" xfId="4669"/>
    <cellStyle name="Обычный 16 6 2 2 4" xfId="7347"/>
    <cellStyle name="Обычный 16 6 2 2 5" xfId="9506"/>
    <cellStyle name="Обычный 16 6 2 2 6" xfId="11119"/>
    <cellStyle name="Обычный 16 6 2 2 7" xfId="12732"/>
    <cellStyle name="Обычный 16 6 2 2 8" xfId="14345"/>
    <cellStyle name="Обычный 16 6 2 3" xfId="3020"/>
    <cellStyle name="Обычный 16 6 2 3 2" xfId="7891"/>
    <cellStyle name="Обычный 16 6 2 4" xfId="4668"/>
    <cellStyle name="Обычный 16 6 2 5" xfId="6559"/>
    <cellStyle name="Обычный 16 6 2 6" xfId="9505"/>
    <cellStyle name="Обычный 16 6 2 7" xfId="11118"/>
    <cellStyle name="Обычный 16 6 2 8" xfId="12731"/>
    <cellStyle name="Обычный 16 6 2 9" xfId="14344"/>
    <cellStyle name="Обычный 16 6 3" xfId="1987"/>
    <cellStyle name="Обычный 16 6 3 2" xfId="3022"/>
    <cellStyle name="Обычный 16 6 3 2 2" xfId="7893"/>
    <cellStyle name="Обычный 16 6 3 3" xfId="4670"/>
    <cellStyle name="Обычный 16 6 3 4" xfId="6953"/>
    <cellStyle name="Обычный 16 6 3 5" xfId="9507"/>
    <cellStyle name="Обычный 16 6 3 6" xfId="11120"/>
    <cellStyle name="Обычный 16 6 3 7" xfId="12733"/>
    <cellStyle name="Обычный 16 6 3 8" xfId="14346"/>
    <cellStyle name="Обычный 16 6 4" xfId="3019"/>
    <cellStyle name="Обычный 16 6 4 2" xfId="7890"/>
    <cellStyle name="Обычный 16 6 5" xfId="4667"/>
    <cellStyle name="Обычный 16 6 6" xfId="6165"/>
    <cellStyle name="Обычный 16 6 7" xfId="9504"/>
    <cellStyle name="Обычный 16 6 8" xfId="11117"/>
    <cellStyle name="Обычный 16 6 9" xfId="12730"/>
    <cellStyle name="Обычный 16 7" xfId="1349"/>
    <cellStyle name="Обычный 16 7 2" xfId="2264"/>
    <cellStyle name="Обычный 16 7 2 2" xfId="3024"/>
    <cellStyle name="Обычный 16 7 2 2 2" xfId="7895"/>
    <cellStyle name="Обычный 16 7 2 3" xfId="4672"/>
    <cellStyle name="Обычный 16 7 2 4" xfId="7215"/>
    <cellStyle name="Обычный 16 7 2 5" xfId="9509"/>
    <cellStyle name="Обычный 16 7 2 6" xfId="11122"/>
    <cellStyle name="Обычный 16 7 2 7" xfId="12735"/>
    <cellStyle name="Обычный 16 7 2 8" xfId="14348"/>
    <cellStyle name="Обычный 16 7 3" xfId="3023"/>
    <cellStyle name="Обычный 16 7 3 2" xfId="7894"/>
    <cellStyle name="Обычный 16 7 4" xfId="4671"/>
    <cellStyle name="Обычный 16 7 5" xfId="6427"/>
    <cellStyle name="Обычный 16 7 6" xfId="9508"/>
    <cellStyle name="Обычный 16 7 7" xfId="11121"/>
    <cellStyle name="Обычный 16 7 8" xfId="12734"/>
    <cellStyle name="Обычный 16 7 9" xfId="14347"/>
    <cellStyle name="Обычный 16 8" xfId="1844"/>
    <cellStyle name="Обычный 16 8 2" xfId="3025"/>
    <cellStyle name="Обычный 16 8 2 2" xfId="7896"/>
    <cellStyle name="Обычный 16 8 3" xfId="4673"/>
    <cellStyle name="Обычный 16 8 4" xfId="6821"/>
    <cellStyle name="Обычный 16 8 5" xfId="9510"/>
    <cellStyle name="Обычный 16 8 6" xfId="11123"/>
    <cellStyle name="Обычный 16 8 7" xfId="12736"/>
    <cellStyle name="Обычный 16 8 8" xfId="14349"/>
    <cellStyle name="Обычный 16 9" xfId="405"/>
    <cellStyle name="Обычный 16 9 2" xfId="3026"/>
    <cellStyle name="Обычный 16 9 2 2" xfId="7897"/>
    <cellStyle name="Обычный 16 9 3" xfId="4674"/>
    <cellStyle name="Обычный 16 9 4" xfId="6033"/>
    <cellStyle name="Обычный 16 9 5" xfId="9511"/>
    <cellStyle name="Обычный 16 9 6" xfId="11124"/>
    <cellStyle name="Обычный 16 9 7" xfId="12737"/>
    <cellStyle name="Обычный 16 9 8" xfId="14350"/>
    <cellStyle name="Обычный 160" xfId="502"/>
    <cellStyle name="Обычный 160 2" xfId="1126"/>
    <cellStyle name="Обычный 160 3" xfId="822"/>
    <cellStyle name="Обычный 161" xfId="490"/>
    <cellStyle name="Обычный 161 2" xfId="1114"/>
    <cellStyle name="Обычный 161 3" xfId="810"/>
    <cellStyle name="Обычный 162" xfId="499"/>
    <cellStyle name="Обычный 162 2" xfId="1123"/>
    <cellStyle name="Обычный 162 3" xfId="819"/>
    <cellStyle name="Обычный 163" xfId="624"/>
    <cellStyle name="Обычный 163 2" xfId="1243"/>
    <cellStyle name="Обычный 163 3" xfId="939"/>
    <cellStyle name="Обычный 164" xfId="584"/>
    <cellStyle name="Обычный 164 2" xfId="1208"/>
    <cellStyle name="Обычный 164 3" xfId="904"/>
    <cellStyle name="Обычный 165" xfId="610"/>
    <cellStyle name="Обычный 165 2" xfId="1229"/>
    <cellStyle name="Обычный 165 3" xfId="925"/>
    <cellStyle name="Обычный 166" xfId="571"/>
    <cellStyle name="Обычный 166 2" xfId="1195"/>
    <cellStyle name="Обычный 166 3" xfId="891"/>
    <cellStyle name="Обычный 167" xfId="452"/>
    <cellStyle name="Обычный 167 2" xfId="1076"/>
    <cellStyle name="Обычный 167 3" xfId="772"/>
    <cellStyle name="Обычный 168" xfId="557"/>
    <cellStyle name="Обычный 168 2" xfId="1181"/>
    <cellStyle name="Обычный 168 3" xfId="877"/>
    <cellStyle name="Обычный 169" xfId="464"/>
    <cellStyle name="Обычный 169 2" xfId="1088"/>
    <cellStyle name="Обычный 169 3" xfId="784"/>
    <cellStyle name="Обычный 17" xfId="232"/>
    <cellStyle name="Обычный 17 10" xfId="4675"/>
    <cellStyle name="Обычный 17 11" xfId="6002"/>
    <cellStyle name="Обычный 17 12" xfId="9512"/>
    <cellStyle name="Обычный 17 13" xfId="11125"/>
    <cellStyle name="Обычный 17 14" xfId="12738"/>
    <cellStyle name="Обычный 17 15" xfId="14351"/>
    <cellStyle name="Обычный 17 2" xfId="514"/>
    <cellStyle name="Обычный 17 2 10" xfId="11126"/>
    <cellStyle name="Обычный 17 2 11" xfId="12739"/>
    <cellStyle name="Обычный 17 2 12" xfId="14352"/>
    <cellStyle name="Обычный 17 2 2" xfId="1138"/>
    <cellStyle name="Обычный 17 2 2 10" xfId="14353"/>
    <cellStyle name="Обычный 17 2 2 2" xfId="1702"/>
    <cellStyle name="Обычный 17 2 2 2 2" xfId="2576"/>
    <cellStyle name="Обычный 17 2 2 2 2 2" xfId="3031"/>
    <cellStyle name="Обычный 17 2 2 2 2 2 2" xfId="7902"/>
    <cellStyle name="Обычный 17 2 2 2 2 3" xfId="4679"/>
    <cellStyle name="Обычный 17 2 2 2 2 4" xfId="7524"/>
    <cellStyle name="Обычный 17 2 2 2 2 5" xfId="9516"/>
    <cellStyle name="Обычный 17 2 2 2 2 6" xfId="11129"/>
    <cellStyle name="Обычный 17 2 2 2 2 7" xfId="12742"/>
    <cellStyle name="Обычный 17 2 2 2 2 8" xfId="14355"/>
    <cellStyle name="Обычный 17 2 2 2 3" xfId="3030"/>
    <cellStyle name="Обычный 17 2 2 2 3 2" xfId="7901"/>
    <cellStyle name="Обычный 17 2 2 2 4" xfId="4678"/>
    <cellStyle name="Обычный 17 2 2 2 5" xfId="6736"/>
    <cellStyle name="Обычный 17 2 2 2 6" xfId="9515"/>
    <cellStyle name="Обычный 17 2 2 2 7" xfId="11128"/>
    <cellStyle name="Обычный 17 2 2 2 8" xfId="12741"/>
    <cellStyle name="Обычный 17 2 2 2 9" xfId="14354"/>
    <cellStyle name="Обычный 17 2 2 3" xfId="2173"/>
    <cellStyle name="Обычный 17 2 2 3 2" xfId="3032"/>
    <cellStyle name="Обычный 17 2 2 3 2 2" xfId="7903"/>
    <cellStyle name="Обычный 17 2 2 3 3" xfId="4680"/>
    <cellStyle name="Обычный 17 2 2 3 4" xfId="7130"/>
    <cellStyle name="Обычный 17 2 2 3 5" xfId="9517"/>
    <cellStyle name="Обычный 17 2 2 3 6" xfId="11130"/>
    <cellStyle name="Обычный 17 2 2 3 7" xfId="12743"/>
    <cellStyle name="Обычный 17 2 2 3 8" xfId="14356"/>
    <cellStyle name="Обычный 17 2 2 4" xfId="3029"/>
    <cellStyle name="Обычный 17 2 2 4 2" xfId="7900"/>
    <cellStyle name="Обычный 17 2 2 5" xfId="4677"/>
    <cellStyle name="Обычный 17 2 2 6" xfId="6342"/>
    <cellStyle name="Обычный 17 2 2 7" xfId="9514"/>
    <cellStyle name="Обычный 17 2 2 8" xfId="11127"/>
    <cellStyle name="Обычный 17 2 2 9" xfId="12740"/>
    <cellStyle name="Обычный 17 2 3" xfId="834"/>
    <cellStyle name="Обычный 17 2 3 10" xfId="14357"/>
    <cellStyle name="Обычный 17 2 3 2" xfId="1557"/>
    <cellStyle name="Обычный 17 2 3 2 2" xfId="2440"/>
    <cellStyle name="Обычный 17 2 3 2 2 2" xfId="3035"/>
    <cellStyle name="Обычный 17 2 3 2 2 2 2" xfId="7906"/>
    <cellStyle name="Обычный 17 2 3 2 2 3" xfId="4683"/>
    <cellStyle name="Обычный 17 2 3 2 2 4" xfId="7388"/>
    <cellStyle name="Обычный 17 2 3 2 2 5" xfId="9520"/>
    <cellStyle name="Обычный 17 2 3 2 2 6" xfId="11133"/>
    <cellStyle name="Обычный 17 2 3 2 2 7" xfId="12746"/>
    <cellStyle name="Обычный 17 2 3 2 2 8" xfId="14359"/>
    <cellStyle name="Обычный 17 2 3 2 3" xfId="3034"/>
    <cellStyle name="Обычный 17 2 3 2 3 2" xfId="7905"/>
    <cellStyle name="Обычный 17 2 3 2 4" xfId="4682"/>
    <cellStyle name="Обычный 17 2 3 2 5" xfId="6600"/>
    <cellStyle name="Обычный 17 2 3 2 6" xfId="9519"/>
    <cellStyle name="Обычный 17 2 3 2 7" xfId="11132"/>
    <cellStyle name="Обычный 17 2 3 2 8" xfId="12745"/>
    <cellStyle name="Обычный 17 2 3 2 9" xfId="14358"/>
    <cellStyle name="Обычный 17 2 3 3" xfId="2031"/>
    <cellStyle name="Обычный 17 2 3 3 2" xfId="3036"/>
    <cellStyle name="Обычный 17 2 3 3 2 2" xfId="7907"/>
    <cellStyle name="Обычный 17 2 3 3 3" xfId="4684"/>
    <cellStyle name="Обычный 17 2 3 3 4" xfId="6994"/>
    <cellStyle name="Обычный 17 2 3 3 5" xfId="9521"/>
    <cellStyle name="Обычный 17 2 3 3 6" xfId="11134"/>
    <cellStyle name="Обычный 17 2 3 3 7" xfId="12747"/>
    <cellStyle name="Обычный 17 2 3 3 8" xfId="14360"/>
    <cellStyle name="Обычный 17 2 3 4" xfId="3033"/>
    <cellStyle name="Обычный 17 2 3 4 2" xfId="7904"/>
    <cellStyle name="Обычный 17 2 3 5" xfId="4681"/>
    <cellStyle name="Обычный 17 2 3 6" xfId="6206"/>
    <cellStyle name="Обычный 17 2 3 7" xfId="9518"/>
    <cellStyle name="Обычный 17 2 3 8" xfId="11131"/>
    <cellStyle name="Обычный 17 2 3 9" xfId="12744"/>
    <cellStyle name="Обычный 17 2 4" xfId="1400"/>
    <cellStyle name="Обычный 17 2 4 2" xfId="2305"/>
    <cellStyle name="Обычный 17 2 4 2 2" xfId="3038"/>
    <cellStyle name="Обычный 17 2 4 2 2 2" xfId="7909"/>
    <cellStyle name="Обычный 17 2 4 2 3" xfId="4686"/>
    <cellStyle name="Обычный 17 2 4 2 4" xfId="7256"/>
    <cellStyle name="Обычный 17 2 4 2 5" xfId="9523"/>
    <cellStyle name="Обычный 17 2 4 2 6" xfId="11136"/>
    <cellStyle name="Обычный 17 2 4 2 7" xfId="12749"/>
    <cellStyle name="Обычный 17 2 4 2 8" xfId="14362"/>
    <cellStyle name="Обычный 17 2 4 3" xfId="3037"/>
    <cellStyle name="Обычный 17 2 4 3 2" xfId="7908"/>
    <cellStyle name="Обычный 17 2 4 4" xfId="4685"/>
    <cellStyle name="Обычный 17 2 4 5" xfId="6468"/>
    <cellStyle name="Обычный 17 2 4 6" xfId="9522"/>
    <cellStyle name="Обычный 17 2 4 7" xfId="11135"/>
    <cellStyle name="Обычный 17 2 4 8" xfId="12748"/>
    <cellStyle name="Обычный 17 2 4 9" xfId="14361"/>
    <cellStyle name="Обычный 17 2 5" xfId="1895"/>
    <cellStyle name="Обычный 17 2 5 2" xfId="3039"/>
    <cellStyle name="Обычный 17 2 5 2 2" xfId="7910"/>
    <cellStyle name="Обычный 17 2 5 3" xfId="4687"/>
    <cellStyle name="Обычный 17 2 5 4" xfId="6862"/>
    <cellStyle name="Обычный 17 2 5 5" xfId="9524"/>
    <cellStyle name="Обычный 17 2 5 6" xfId="11137"/>
    <cellStyle name="Обычный 17 2 5 7" xfId="12750"/>
    <cellStyle name="Обычный 17 2 5 8" xfId="14363"/>
    <cellStyle name="Обычный 17 2 6" xfId="3028"/>
    <cellStyle name="Обычный 17 2 6 2" xfId="7899"/>
    <cellStyle name="Обычный 17 2 7" xfId="4676"/>
    <cellStyle name="Обычный 17 2 8" xfId="6074"/>
    <cellStyle name="Обычный 17 2 9" xfId="9513"/>
    <cellStyle name="Обычный 17 3" xfId="651"/>
    <cellStyle name="Обычный 17 3 10" xfId="11138"/>
    <cellStyle name="Обычный 17 3 11" xfId="12751"/>
    <cellStyle name="Обычный 17 3 12" xfId="14364"/>
    <cellStyle name="Обычный 17 3 2" xfId="1270"/>
    <cellStyle name="Обычный 17 3 2 10" xfId="14365"/>
    <cellStyle name="Обычный 17 3 2 2" xfId="1748"/>
    <cellStyle name="Обычный 17 3 2 2 2" xfId="2616"/>
    <cellStyle name="Обычный 17 3 2 2 2 2" xfId="3043"/>
    <cellStyle name="Обычный 17 3 2 2 2 2 2" xfId="7914"/>
    <cellStyle name="Обычный 17 3 2 2 2 3" xfId="4691"/>
    <cellStyle name="Обычный 17 3 2 2 2 4" xfId="7564"/>
    <cellStyle name="Обычный 17 3 2 2 2 5" xfId="9528"/>
    <cellStyle name="Обычный 17 3 2 2 2 6" xfId="11141"/>
    <cellStyle name="Обычный 17 3 2 2 2 7" xfId="12754"/>
    <cellStyle name="Обычный 17 3 2 2 2 8" xfId="14367"/>
    <cellStyle name="Обычный 17 3 2 2 3" xfId="3042"/>
    <cellStyle name="Обычный 17 3 2 2 3 2" xfId="7913"/>
    <cellStyle name="Обычный 17 3 2 2 4" xfId="4690"/>
    <cellStyle name="Обычный 17 3 2 2 5" xfId="6776"/>
    <cellStyle name="Обычный 17 3 2 2 6" xfId="9527"/>
    <cellStyle name="Обычный 17 3 2 2 7" xfId="11140"/>
    <cellStyle name="Обычный 17 3 2 2 8" xfId="12753"/>
    <cellStyle name="Обычный 17 3 2 2 9" xfId="14366"/>
    <cellStyle name="Обычный 17 3 2 3" xfId="2216"/>
    <cellStyle name="Обычный 17 3 2 3 2" xfId="3044"/>
    <cellStyle name="Обычный 17 3 2 3 2 2" xfId="7915"/>
    <cellStyle name="Обычный 17 3 2 3 3" xfId="4692"/>
    <cellStyle name="Обычный 17 3 2 3 4" xfId="7170"/>
    <cellStyle name="Обычный 17 3 2 3 5" xfId="9529"/>
    <cellStyle name="Обычный 17 3 2 3 6" xfId="11142"/>
    <cellStyle name="Обычный 17 3 2 3 7" xfId="12755"/>
    <cellStyle name="Обычный 17 3 2 3 8" xfId="14368"/>
    <cellStyle name="Обычный 17 3 2 4" xfId="3041"/>
    <cellStyle name="Обычный 17 3 2 4 2" xfId="7912"/>
    <cellStyle name="Обычный 17 3 2 5" xfId="4689"/>
    <cellStyle name="Обычный 17 3 2 6" xfId="6382"/>
    <cellStyle name="Обычный 17 3 2 7" xfId="9526"/>
    <cellStyle name="Обычный 17 3 2 8" xfId="11139"/>
    <cellStyle name="Обычный 17 3 2 9" xfId="12752"/>
    <cellStyle name="Обычный 17 3 3" xfId="966"/>
    <cellStyle name="Обычный 17 3 3 10" xfId="14369"/>
    <cellStyle name="Обычный 17 3 3 2" xfId="1603"/>
    <cellStyle name="Обычный 17 3 3 2 2" xfId="2480"/>
    <cellStyle name="Обычный 17 3 3 2 2 2" xfId="3047"/>
    <cellStyle name="Обычный 17 3 3 2 2 2 2" xfId="7918"/>
    <cellStyle name="Обычный 17 3 3 2 2 3" xfId="4695"/>
    <cellStyle name="Обычный 17 3 3 2 2 4" xfId="7428"/>
    <cellStyle name="Обычный 17 3 3 2 2 5" xfId="9532"/>
    <cellStyle name="Обычный 17 3 3 2 2 6" xfId="11145"/>
    <cellStyle name="Обычный 17 3 3 2 2 7" xfId="12758"/>
    <cellStyle name="Обычный 17 3 3 2 2 8" xfId="14371"/>
    <cellStyle name="Обычный 17 3 3 2 3" xfId="3046"/>
    <cellStyle name="Обычный 17 3 3 2 3 2" xfId="7917"/>
    <cellStyle name="Обычный 17 3 3 2 4" xfId="4694"/>
    <cellStyle name="Обычный 17 3 3 2 5" xfId="6640"/>
    <cellStyle name="Обычный 17 3 3 2 6" xfId="9531"/>
    <cellStyle name="Обычный 17 3 3 2 7" xfId="11144"/>
    <cellStyle name="Обычный 17 3 3 2 8" xfId="12757"/>
    <cellStyle name="Обычный 17 3 3 2 9" xfId="14370"/>
    <cellStyle name="Обычный 17 3 3 3" xfId="2075"/>
    <cellStyle name="Обычный 17 3 3 3 2" xfId="3048"/>
    <cellStyle name="Обычный 17 3 3 3 2 2" xfId="7919"/>
    <cellStyle name="Обычный 17 3 3 3 3" xfId="4696"/>
    <cellStyle name="Обычный 17 3 3 3 4" xfId="7034"/>
    <cellStyle name="Обычный 17 3 3 3 5" xfId="9533"/>
    <cellStyle name="Обычный 17 3 3 3 6" xfId="11146"/>
    <cellStyle name="Обычный 17 3 3 3 7" xfId="12759"/>
    <cellStyle name="Обычный 17 3 3 3 8" xfId="14372"/>
    <cellStyle name="Обычный 17 3 3 4" xfId="3045"/>
    <cellStyle name="Обычный 17 3 3 4 2" xfId="7916"/>
    <cellStyle name="Обычный 17 3 3 5" xfId="4693"/>
    <cellStyle name="Обычный 17 3 3 6" xfId="6246"/>
    <cellStyle name="Обычный 17 3 3 7" xfId="9530"/>
    <cellStyle name="Обычный 17 3 3 8" xfId="11143"/>
    <cellStyle name="Обычный 17 3 3 9" xfId="12756"/>
    <cellStyle name="Обычный 17 3 4" xfId="1449"/>
    <cellStyle name="Обычный 17 3 4 2" xfId="2347"/>
    <cellStyle name="Обычный 17 3 4 2 2" xfId="3050"/>
    <cellStyle name="Обычный 17 3 4 2 2 2" xfId="7921"/>
    <cellStyle name="Обычный 17 3 4 2 3" xfId="4698"/>
    <cellStyle name="Обычный 17 3 4 2 4" xfId="7296"/>
    <cellStyle name="Обычный 17 3 4 2 5" xfId="9535"/>
    <cellStyle name="Обычный 17 3 4 2 6" xfId="11148"/>
    <cellStyle name="Обычный 17 3 4 2 7" xfId="12761"/>
    <cellStyle name="Обычный 17 3 4 2 8" xfId="14374"/>
    <cellStyle name="Обычный 17 3 4 3" xfId="3049"/>
    <cellStyle name="Обычный 17 3 4 3 2" xfId="7920"/>
    <cellStyle name="Обычный 17 3 4 4" xfId="4697"/>
    <cellStyle name="Обычный 17 3 4 5" xfId="6508"/>
    <cellStyle name="Обычный 17 3 4 6" xfId="9534"/>
    <cellStyle name="Обычный 17 3 4 7" xfId="11147"/>
    <cellStyle name="Обычный 17 3 4 8" xfId="12760"/>
    <cellStyle name="Обычный 17 3 4 9" xfId="14373"/>
    <cellStyle name="Обычный 17 3 5" xfId="1936"/>
    <cellStyle name="Обычный 17 3 5 2" xfId="3051"/>
    <cellStyle name="Обычный 17 3 5 2 2" xfId="7922"/>
    <cellStyle name="Обычный 17 3 5 3" xfId="4699"/>
    <cellStyle name="Обычный 17 3 5 4" xfId="6902"/>
    <cellStyle name="Обычный 17 3 5 5" xfId="9536"/>
    <cellStyle name="Обычный 17 3 5 6" xfId="11149"/>
    <cellStyle name="Обычный 17 3 5 7" xfId="12762"/>
    <cellStyle name="Обычный 17 3 5 8" xfId="14375"/>
    <cellStyle name="Обычный 17 3 6" xfId="3040"/>
    <cellStyle name="Обычный 17 3 6 2" xfId="7911"/>
    <cellStyle name="Обычный 17 3 7" xfId="4688"/>
    <cellStyle name="Обычный 17 3 8" xfId="6114"/>
    <cellStyle name="Обычный 17 3 9" xfId="9525"/>
    <cellStyle name="Обычный 17 4" xfId="1032"/>
    <cellStyle name="Обычный 17 4 10" xfId="14376"/>
    <cellStyle name="Обычный 17 4 2" xfId="1660"/>
    <cellStyle name="Обычный 17 4 2 2" xfId="2537"/>
    <cellStyle name="Обычный 17 4 2 2 2" xfId="3054"/>
    <cellStyle name="Обычный 17 4 2 2 2 2" xfId="7925"/>
    <cellStyle name="Обычный 17 4 2 2 3" xfId="4702"/>
    <cellStyle name="Обычный 17 4 2 2 4" xfId="7485"/>
    <cellStyle name="Обычный 17 4 2 2 5" xfId="9539"/>
    <cellStyle name="Обычный 17 4 2 2 6" xfId="11152"/>
    <cellStyle name="Обычный 17 4 2 2 7" xfId="12765"/>
    <cellStyle name="Обычный 17 4 2 2 8" xfId="14378"/>
    <cellStyle name="Обычный 17 4 2 3" xfId="3053"/>
    <cellStyle name="Обычный 17 4 2 3 2" xfId="7924"/>
    <cellStyle name="Обычный 17 4 2 4" xfId="4701"/>
    <cellStyle name="Обычный 17 4 2 5" xfId="6697"/>
    <cellStyle name="Обычный 17 4 2 6" xfId="9538"/>
    <cellStyle name="Обычный 17 4 2 7" xfId="11151"/>
    <cellStyle name="Обычный 17 4 2 8" xfId="12764"/>
    <cellStyle name="Обычный 17 4 2 9" xfId="14377"/>
    <cellStyle name="Обычный 17 4 3" xfId="2132"/>
    <cellStyle name="Обычный 17 4 3 2" xfId="3055"/>
    <cellStyle name="Обычный 17 4 3 2 2" xfId="7926"/>
    <cellStyle name="Обычный 17 4 3 3" xfId="4703"/>
    <cellStyle name="Обычный 17 4 3 4" xfId="7091"/>
    <cellStyle name="Обычный 17 4 3 5" xfId="9540"/>
    <cellStyle name="Обычный 17 4 3 6" xfId="11153"/>
    <cellStyle name="Обычный 17 4 3 7" xfId="12766"/>
    <cellStyle name="Обычный 17 4 3 8" xfId="14379"/>
    <cellStyle name="Обычный 17 4 4" xfId="3052"/>
    <cellStyle name="Обычный 17 4 4 2" xfId="7923"/>
    <cellStyle name="Обычный 17 4 5" xfId="4700"/>
    <cellStyle name="Обычный 17 4 6" xfId="6303"/>
    <cellStyle name="Обычный 17 4 7" xfId="9537"/>
    <cellStyle name="Обычный 17 4 8" xfId="11150"/>
    <cellStyle name="Обычный 17 4 9" xfId="12763"/>
    <cellStyle name="Обычный 17 5" xfId="723"/>
    <cellStyle name="Обычный 17 5 10" xfId="14380"/>
    <cellStyle name="Обычный 17 5 2" xfId="1509"/>
    <cellStyle name="Обычный 17 5 2 2" xfId="2401"/>
    <cellStyle name="Обычный 17 5 2 2 2" xfId="3058"/>
    <cellStyle name="Обычный 17 5 2 2 2 2" xfId="7929"/>
    <cellStyle name="Обычный 17 5 2 2 3" xfId="4706"/>
    <cellStyle name="Обычный 17 5 2 2 4" xfId="7349"/>
    <cellStyle name="Обычный 17 5 2 2 5" xfId="9543"/>
    <cellStyle name="Обычный 17 5 2 2 6" xfId="11156"/>
    <cellStyle name="Обычный 17 5 2 2 7" xfId="12769"/>
    <cellStyle name="Обычный 17 5 2 2 8" xfId="14382"/>
    <cellStyle name="Обычный 17 5 2 3" xfId="3057"/>
    <cellStyle name="Обычный 17 5 2 3 2" xfId="7928"/>
    <cellStyle name="Обычный 17 5 2 4" xfId="4705"/>
    <cellStyle name="Обычный 17 5 2 5" xfId="6561"/>
    <cellStyle name="Обычный 17 5 2 6" xfId="9542"/>
    <cellStyle name="Обычный 17 5 2 7" xfId="11155"/>
    <cellStyle name="Обычный 17 5 2 8" xfId="12768"/>
    <cellStyle name="Обычный 17 5 2 9" xfId="14381"/>
    <cellStyle name="Обычный 17 5 3" xfId="1989"/>
    <cellStyle name="Обычный 17 5 3 2" xfId="3059"/>
    <cellStyle name="Обычный 17 5 3 2 2" xfId="7930"/>
    <cellStyle name="Обычный 17 5 3 3" xfId="4707"/>
    <cellStyle name="Обычный 17 5 3 4" xfId="6955"/>
    <cellStyle name="Обычный 17 5 3 5" xfId="9544"/>
    <cellStyle name="Обычный 17 5 3 6" xfId="11157"/>
    <cellStyle name="Обычный 17 5 3 7" xfId="12770"/>
    <cellStyle name="Обычный 17 5 3 8" xfId="14383"/>
    <cellStyle name="Обычный 17 5 4" xfId="3056"/>
    <cellStyle name="Обычный 17 5 4 2" xfId="7927"/>
    <cellStyle name="Обычный 17 5 5" xfId="4704"/>
    <cellStyle name="Обычный 17 5 6" xfId="6167"/>
    <cellStyle name="Обычный 17 5 7" xfId="9541"/>
    <cellStyle name="Обычный 17 5 8" xfId="11154"/>
    <cellStyle name="Обычный 17 5 9" xfId="12767"/>
    <cellStyle name="Обычный 17 6" xfId="1351"/>
    <cellStyle name="Обычный 17 6 2" xfId="2266"/>
    <cellStyle name="Обычный 17 6 2 2" xfId="3061"/>
    <cellStyle name="Обычный 17 6 2 2 2" xfId="7932"/>
    <cellStyle name="Обычный 17 6 2 3" xfId="4709"/>
    <cellStyle name="Обычный 17 6 2 4" xfId="7217"/>
    <cellStyle name="Обычный 17 6 2 5" xfId="9546"/>
    <cellStyle name="Обычный 17 6 2 6" xfId="11159"/>
    <cellStyle name="Обычный 17 6 2 7" xfId="12772"/>
    <cellStyle name="Обычный 17 6 2 8" xfId="14385"/>
    <cellStyle name="Обычный 17 6 3" xfId="3060"/>
    <cellStyle name="Обычный 17 6 3 2" xfId="7931"/>
    <cellStyle name="Обычный 17 6 4" xfId="4708"/>
    <cellStyle name="Обычный 17 6 5" xfId="6429"/>
    <cellStyle name="Обычный 17 6 6" xfId="9545"/>
    <cellStyle name="Обычный 17 6 7" xfId="11158"/>
    <cellStyle name="Обычный 17 6 8" xfId="12771"/>
    <cellStyle name="Обычный 17 6 9" xfId="14384"/>
    <cellStyle name="Обычный 17 7" xfId="1846"/>
    <cellStyle name="Обычный 17 7 2" xfId="3062"/>
    <cellStyle name="Обычный 17 7 2 2" xfId="7933"/>
    <cellStyle name="Обычный 17 7 3" xfId="4710"/>
    <cellStyle name="Обычный 17 7 4" xfId="6823"/>
    <cellStyle name="Обычный 17 7 5" xfId="9547"/>
    <cellStyle name="Обычный 17 7 6" xfId="11160"/>
    <cellStyle name="Обычный 17 7 7" xfId="12773"/>
    <cellStyle name="Обычный 17 7 8" xfId="14386"/>
    <cellStyle name="Обычный 17 8" xfId="407"/>
    <cellStyle name="Обычный 17 8 2" xfId="3063"/>
    <cellStyle name="Обычный 17 8 2 2" xfId="7934"/>
    <cellStyle name="Обычный 17 8 3" xfId="4711"/>
    <cellStyle name="Обычный 17 8 4" xfId="6035"/>
    <cellStyle name="Обычный 17 8 5" xfId="9548"/>
    <cellStyle name="Обычный 17 8 6" xfId="11161"/>
    <cellStyle name="Обычный 17 8 7" xfId="12774"/>
    <cellStyle name="Обычный 17 8 8" xfId="14387"/>
    <cellStyle name="Обычный 17 9" xfId="3027"/>
    <cellStyle name="Обычный 17 9 2" xfId="7898"/>
    <cellStyle name="Обычный 170" xfId="477"/>
    <cellStyle name="Обычный 170 2" xfId="1101"/>
    <cellStyle name="Обычный 170 3" xfId="797"/>
    <cellStyle name="Обычный 171" xfId="630"/>
    <cellStyle name="Обычный 171 2" xfId="1249"/>
    <cellStyle name="Обычный 171 3" xfId="945"/>
    <cellStyle name="Обычный 172" xfId="628"/>
    <cellStyle name="Обычный 172 2" xfId="1247"/>
    <cellStyle name="Обычный 172 3" xfId="943"/>
    <cellStyle name="Обычный 173" xfId="631"/>
    <cellStyle name="Обычный 173 2" xfId="1250"/>
    <cellStyle name="Обычный 173 3" xfId="946"/>
    <cellStyle name="Обычный 174" xfId="614"/>
    <cellStyle name="Обычный 174 2" xfId="1233"/>
    <cellStyle name="Обычный 174 3" xfId="929"/>
    <cellStyle name="Обычный 175" xfId="633"/>
    <cellStyle name="Обычный 175 2" xfId="1252"/>
    <cellStyle name="Обычный 175 3" xfId="948"/>
    <cellStyle name="Обычный 176" xfId="679"/>
    <cellStyle name="Обычный 176 2" xfId="1298"/>
    <cellStyle name="Обычный 176 3" xfId="994"/>
    <cellStyle name="Обычный 177" xfId="691"/>
    <cellStyle name="Обычный 177 2" xfId="1310"/>
    <cellStyle name="Обычный 177 3" xfId="1006"/>
    <cellStyle name="Обычный 178" xfId="678"/>
    <cellStyle name="Обычный 178 2" xfId="1297"/>
    <cellStyle name="Обычный 178 3" xfId="993"/>
    <cellStyle name="Обычный 179" xfId="635"/>
    <cellStyle name="Обычный 179 2" xfId="1254"/>
    <cellStyle name="Обычный 179 3" xfId="950"/>
    <cellStyle name="Обычный 18" xfId="381"/>
    <cellStyle name="Обычный 18 2" xfId="389"/>
    <cellStyle name="Обычный 180" xfId="675"/>
    <cellStyle name="Обычный 180 2" xfId="1294"/>
    <cellStyle name="Обычный 180 3" xfId="990"/>
    <cellStyle name="Обычный 181" xfId="636"/>
    <cellStyle name="Обычный 181 2" xfId="1255"/>
    <cellStyle name="Обычный 181 3" xfId="951"/>
    <cellStyle name="Обычный 182" xfId="671"/>
    <cellStyle name="Обычный 182 2" xfId="1290"/>
    <cellStyle name="Обычный 182 3" xfId="986"/>
    <cellStyle name="Обычный 183" xfId="637"/>
    <cellStyle name="Обычный 183 2" xfId="1256"/>
    <cellStyle name="Обычный 183 3" xfId="952"/>
    <cellStyle name="Обычный 184" xfId="663"/>
    <cellStyle name="Обычный 184 2" xfId="1282"/>
    <cellStyle name="Обычный 184 3" xfId="978"/>
    <cellStyle name="Обычный 185" xfId="638"/>
    <cellStyle name="Обычный 185 2" xfId="1257"/>
    <cellStyle name="Обычный 185 3" xfId="953"/>
    <cellStyle name="Обычный 186" xfId="681"/>
    <cellStyle name="Обычный 186 2" xfId="1300"/>
    <cellStyle name="Обычный 186 3" xfId="996"/>
    <cellStyle name="Обычный 187" xfId="639"/>
    <cellStyle name="Обычный 187 2" xfId="1258"/>
    <cellStyle name="Обычный 187 3" xfId="954"/>
    <cellStyle name="Обычный 188" xfId="642"/>
    <cellStyle name="Обычный 188 2" xfId="1261"/>
    <cellStyle name="Обычный 188 3" xfId="957"/>
    <cellStyle name="Обычный 189" xfId="640"/>
    <cellStyle name="Обычный 189 2" xfId="1259"/>
    <cellStyle name="Обычный 189 3" xfId="955"/>
    <cellStyle name="Обычный 19" xfId="382"/>
    <cellStyle name="Обычный 19 2" xfId="592"/>
    <cellStyle name="Обычный 19 3" xfId="429"/>
    <cellStyle name="Обычный 190" xfId="641"/>
    <cellStyle name="Обычный 190 2" xfId="1260"/>
    <cellStyle name="Обычный 190 3" xfId="956"/>
    <cellStyle name="Обычный 191" xfId="664"/>
    <cellStyle name="Обычный 191 2" xfId="1283"/>
    <cellStyle name="Обычный 191 3" xfId="979"/>
    <cellStyle name="Обычный 192" xfId="670"/>
    <cellStyle name="Обычный 192 2" xfId="1289"/>
    <cellStyle name="Обычный 192 3" xfId="985"/>
    <cellStyle name="Обычный 193" xfId="708"/>
    <cellStyle name="Обычный 193 2" xfId="1494"/>
    <cellStyle name="Обычный 194" xfId="749"/>
    <cellStyle name="Обычный 194 2" xfId="1535"/>
    <cellStyle name="Обычный 195" xfId="1317"/>
    <cellStyle name="Обычный 195 2" xfId="1786"/>
    <cellStyle name="Обычный 196" xfId="1322"/>
    <cellStyle name="Обычный 196 2" xfId="1791"/>
    <cellStyle name="Обычный 197" xfId="1329"/>
    <cellStyle name="Обычный 197 2" xfId="1798"/>
    <cellStyle name="Обычный 198" xfId="713"/>
    <cellStyle name="Обычный 198 2" xfId="1499"/>
    <cellStyle name="Обычный 199" xfId="710"/>
    <cellStyle name="Обычный 199 2" xfId="1496"/>
    <cellStyle name="Обычный 2" xfId="1"/>
    <cellStyle name="Обычный 2 10" xfId="233"/>
    <cellStyle name="Обычный 2 10 10" xfId="4712"/>
    <cellStyle name="Обычный 2 10 11" xfId="6003"/>
    <cellStyle name="Обычный 2 10 12" xfId="9549"/>
    <cellStyle name="Обычный 2 10 13" xfId="11162"/>
    <cellStyle name="Обычный 2 10 14" xfId="12775"/>
    <cellStyle name="Обычный 2 10 15" xfId="14388"/>
    <cellStyle name="Обычный 2 10 2" xfId="515"/>
    <cellStyle name="Обычный 2 10 2 10" xfId="11163"/>
    <cellStyle name="Обычный 2 10 2 11" xfId="12776"/>
    <cellStyle name="Обычный 2 10 2 12" xfId="14389"/>
    <cellStyle name="Обычный 2 10 2 2" xfId="1139"/>
    <cellStyle name="Обычный 2 10 2 2 10" xfId="14390"/>
    <cellStyle name="Обычный 2 10 2 2 2" xfId="1703"/>
    <cellStyle name="Обычный 2 10 2 2 2 2" xfId="2577"/>
    <cellStyle name="Обычный 2 10 2 2 2 2 2" xfId="3068"/>
    <cellStyle name="Обычный 2 10 2 2 2 2 2 2" xfId="7939"/>
    <cellStyle name="Обычный 2 10 2 2 2 2 3" xfId="4716"/>
    <cellStyle name="Обычный 2 10 2 2 2 2 4" xfId="7525"/>
    <cellStyle name="Обычный 2 10 2 2 2 2 5" xfId="9553"/>
    <cellStyle name="Обычный 2 10 2 2 2 2 6" xfId="11166"/>
    <cellStyle name="Обычный 2 10 2 2 2 2 7" xfId="12779"/>
    <cellStyle name="Обычный 2 10 2 2 2 2 8" xfId="14392"/>
    <cellStyle name="Обычный 2 10 2 2 2 3" xfId="3067"/>
    <cellStyle name="Обычный 2 10 2 2 2 3 2" xfId="7938"/>
    <cellStyle name="Обычный 2 10 2 2 2 4" xfId="4715"/>
    <cellStyle name="Обычный 2 10 2 2 2 5" xfId="6737"/>
    <cellStyle name="Обычный 2 10 2 2 2 6" xfId="9552"/>
    <cellStyle name="Обычный 2 10 2 2 2 7" xfId="11165"/>
    <cellStyle name="Обычный 2 10 2 2 2 8" xfId="12778"/>
    <cellStyle name="Обычный 2 10 2 2 2 9" xfId="14391"/>
    <cellStyle name="Обычный 2 10 2 2 3" xfId="2174"/>
    <cellStyle name="Обычный 2 10 2 2 3 2" xfId="3069"/>
    <cellStyle name="Обычный 2 10 2 2 3 2 2" xfId="7940"/>
    <cellStyle name="Обычный 2 10 2 2 3 3" xfId="4717"/>
    <cellStyle name="Обычный 2 10 2 2 3 4" xfId="7131"/>
    <cellStyle name="Обычный 2 10 2 2 3 5" xfId="9554"/>
    <cellStyle name="Обычный 2 10 2 2 3 6" xfId="11167"/>
    <cellStyle name="Обычный 2 10 2 2 3 7" xfId="12780"/>
    <cellStyle name="Обычный 2 10 2 2 3 8" xfId="14393"/>
    <cellStyle name="Обычный 2 10 2 2 4" xfId="3066"/>
    <cellStyle name="Обычный 2 10 2 2 4 2" xfId="7937"/>
    <cellStyle name="Обычный 2 10 2 2 5" xfId="4714"/>
    <cellStyle name="Обычный 2 10 2 2 6" xfId="6343"/>
    <cellStyle name="Обычный 2 10 2 2 7" xfId="9551"/>
    <cellStyle name="Обычный 2 10 2 2 8" xfId="11164"/>
    <cellStyle name="Обычный 2 10 2 2 9" xfId="12777"/>
    <cellStyle name="Обычный 2 10 2 3" xfId="835"/>
    <cellStyle name="Обычный 2 10 2 3 10" xfId="14394"/>
    <cellStyle name="Обычный 2 10 2 3 2" xfId="1558"/>
    <cellStyle name="Обычный 2 10 2 3 2 2" xfId="2441"/>
    <cellStyle name="Обычный 2 10 2 3 2 2 2" xfId="3072"/>
    <cellStyle name="Обычный 2 10 2 3 2 2 2 2" xfId="7943"/>
    <cellStyle name="Обычный 2 10 2 3 2 2 3" xfId="4720"/>
    <cellStyle name="Обычный 2 10 2 3 2 2 4" xfId="7389"/>
    <cellStyle name="Обычный 2 10 2 3 2 2 5" xfId="9557"/>
    <cellStyle name="Обычный 2 10 2 3 2 2 6" xfId="11170"/>
    <cellStyle name="Обычный 2 10 2 3 2 2 7" xfId="12783"/>
    <cellStyle name="Обычный 2 10 2 3 2 2 8" xfId="14396"/>
    <cellStyle name="Обычный 2 10 2 3 2 3" xfId="3071"/>
    <cellStyle name="Обычный 2 10 2 3 2 3 2" xfId="7942"/>
    <cellStyle name="Обычный 2 10 2 3 2 4" xfId="4719"/>
    <cellStyle name="Обычный 2 10 2 3 2 5" xfId="6601"/>
    <cellStyle name="Обычный 2 10 2 3 2 6" xfId="9556"/>
    <cellStyle name="Обычный 2 10 2 3 2 7" xfId="11169"/>
    <cellStyle name="Обычный 2 10 2 3 2 8" xfId="12782"/>
    <cellStyle name="Обычный 2 10 2 3 2 9" xfId="14395"/>
    <cellStyle name="Обычный 2 10 2 3 3" xfId="2032"/>
    <cellStyle name="Обычный 2 10 2 3 3 2" xfId="3073"/>
    <cellStyle name="Обычный 2 10 2 3 3 2 2" xfId="7944"/>
    <cellStyle name="Обычный 2 10 2 3 3 3" xfId="4721"/>
    <cellStyle name="Обычный 2 10 2 3 3 4" xfId="6995"/>
    <cellStyle name="Обычный 2 10 2 3 3 5" xfId="9558"/>
    <cellStyle name="Обычный 2 10 2 3 3 6" xfId="11171"/>
    <cellStyle name="Обычный 2 10 2 3 3 7" xfId="12784"/>
    <cellStyle name="Обычный 2 10 2 3 3 8" xfId="14397"/>
    <cellStyle name="Обычный 2 10 2 3 4" xfId="3070"/>
    <cellStyle name="Обычный 2 10 2 3 4 2" xfId="7941"/>
    <cellStyle name="Обычный 2 10 2 3 5" xfId="4718"/>
    <cellStyle name="Обычный 2 10 2 3 6" xfId="6207"/>
    <cellStyle name="Обычный 2 10 2 3 7" xfId="9555"/>
    <cellStyle name="Обычный 2 10 2 3 8" xfId="11168"/>
    <cellStyle name="Обычный 2 10 2 3 9" xfId="12781"/>
    <cellStyle name="Обычный 2 10 2 4" xfId="1401"/>
    <cellStyle name="Обычный 2 10 2 4 2" xfId="2306"/>
    <cellStyle name="Обычный 2 10 2 4 2 2" xfId="3075"/>
    <cellStyle name="Обычный 2 10 2 4 2 2 2" xfId="7946"/>
    <cellStyle name="Обычный 2 10 2 4 2 3" xfId="4723"/>
    <cellStyle name="Обычный 2 10 2 4 2 4" xfId="7257"/>
    <cellStyle name="Обычный 2 10 2 4 2 5" xfId="9560"/>
    <cellStyle name="Обычный 2 10 2 4 2 6" xfId="11173"/>
    <cellStyle name="Обычный 2 10 2 4 2 7" xfId="12786"/>
    <cellStyle name="Обычный 2 10 2 4 2 8" xfId="14399"/>
    <cellStyle name="Обычный 2 10 2 4 3" xfId="3074"/>
    <cellStyle name="Обычный 2 10 2 4 3 2" xfId="7945"/>
    <cellStyle name="Обычный 2 10 2 4 4" xfId="4722"/>
    <cellStyle name="Обычный 2 10 2 4 5" xfId="6469"/>
    <cellStyle name="Обычный 2 10 2 4 6" xfId="9559"/>
    <cellStyle name="Обычный 2 10 2 4 7" xfId="11172"/>
    <cellStyle name="Обычный 2 10 2 4 8" xfId="12785"/>
    <cellStyle name="Обычный 2 10 2 4 9" xfId="14398"/>
    <cellStyle name="Обычный 2 10 2 5" xfId="1896"/>
    <cellStyle name="Обычный 2 10 2 5 2" xfId="3076"/>
    <cellStyle name="Обычный 2 10 2 5 2 2" xfId="7947"/>
    <cellStyle name="Обычный 2 10 2 5 3" xfId="4724"/>
    <cellStyle name="Обычный 2 10 2 5 4" xfId="6863"/>
    <cellStyle name="Обычный 2 10 2 5 5" xfId="9561"/>
    <cellStyle name="Обычный 2 10 2 5 6" xfId="11174"/>
    <cellStyle name="Обычный 2 10 2 5 7" xfId="12787"/>
    <cellStyle name="Обычный 2 10 2 5 8" xfId="14400"/>
    <cellStyle name="Обычный 2 10 2 6" xfId="3065"/>
    <cellStyle name="Обычный 2 10 2 6 2" xfId="7936"/>
    <cellStyle name="Обычный 2 10 2 7" xfId="4713"/>
    <cellStyle name="Обычный 2 10 2 8" xfId="6075"/>
    <cellStyle name="Обычный 2 10 2 9" xfId="9550"/>
    <cellStyle name="Обычный 2 10 3" xfId="652"/>
    <cellStyle name="Обычный 2 10 3 10" xfId="11175"/>
    <cellStyle name="Обычный 2 10 3 11" xfId="12788"/>
    <cellStyle name="Обычный 2 10 3 12" xfId="14401"/>
    <cellStyle name="Обычный 2 10 3 2" xfId="1271"/>
    <cellStyle name="Обычный 2 10 3 2 10" xfId="14402"/>
    <cellStyle name="Обычный 2 10 3 2 2" xfId="1749"/>
    <cellStyle name="Обычный 2 10 3 2 2 2" xfId="2617"/>
    <cellStyle name="Обычный 2 10 3 2 2 2 2" xfId="3080"/>
    <cellStyle name="Обычный 2 10 3 2 2 2 2 2" xfId="7951"/>
    <cellStyle name="Обычный 2 10 3 2 2 2 3" xfId="4728"/>
    <cellStyle name="Обычный 2 10 3 2 2 2 4" xfId="7565"/>
    <cellStyle name="Обычный 2 10 3 2 2 2 5" xfId="9565"/>
    <cellStyle name="Обычный 2 10 3 2 2 2 6" xfId="11178"/>
    <cellStyle name="Обычный 2 10 3 2 2 2 7" xfId="12791"/>
    <cellStyle name="Обычный 2 10 3 2 2 2 8" xfId="14404"/>
    <cellStyle name="Обычный 2 10 3 2 2 3" xfId="3079"/>
    <cellStyle name="Обычный 2 10 3 2 2 3 2" xfId="7950"/>
    <cellStyle name="Обычный 2 10 3 2 2 4" xfId="4727"/>
    <cellStyle name="Обычный 2 10 3 2 2 5" xfId="6777"/>
    <cellStyle name="Обычный 2 10 3 2 2 6" xfId="9564"/>
    <cellStyle name="Обычный 2 10 3 2 2 7" xfId="11177"/>
    <cellStyle name="Обычный 2 10 3 2 2 8" xfId="12790"/>
    <cellStyle name="Обычный 2 10 3 2 2 9" xfId="14403"/>
    <cellStyle name="Обычный 2 10 3 2 3" xfId="2217"/>
    <cellStyle name="Обычный 2 10 3 2 3 2" xfId="3081"/>
    <cellStyle name="Обычный 2 10 3 2 3 2 2" xfId="7952"/>
    <cellStyle name="Обычный 2 10 3 2 3 3" xfId="4729"/>
    <cellStyle name="Обычный 2 10 3 2 3 4" xfId="7171"/>
    <cellStyle name="Обычный 2 10 3 2 3 5" xfId="9566"/>
    <cellStyle name="Обычный 2 10 3 2 3 6" xfId="11179"/>
    <cellStyle name="Обычный 2 10 3 2 3 7" xfId="12792"/>
    <cellStyle name="Обычный 2 10 3 2 3 8" xfId="14405"/>
    <cellStyle name="Обычный 2 10 3 2 4" xfId="3078"/>
    <cellStyle name="Обычный 2 10 3 2 4 2" xfId="7949"/>
    <cellStyle name="Обычный 2 10 3 2 5" xfId="4726"/>
    <cellStyle name="Обычный 2 10 3 2 6" xfId="6383"/>
    <cellStyle name="Обычный 2 10 3 2 7" xfId="9563"/>
    <cellStyle name="Обычный 2 10 3 2 8" xfId="11176"/>
    <cellStyle name="Обычный 2 10 3 2 9" xfId="12789"/>
    <cellStyle name="Обычный 2 10 3 3" xfId="967"/>
    <cellStyle name="Обычный 2 10 3 3 10" xfId="14406"/>
    <cellStyle name="Обычный 2 10 3 3 2" xfId="1604"/>
    <cellStyle name="Обычный 2 10 3 3 2 2" xfId="2481"/>
    <cellStyle name="Обычный 2 10 3 3 2 2 2" xfId="3084"/>
    <cellStyle name="Обычный 2 10 3 3 2 2 2 2" xfId="7955"/>
    <cellStyle name="Обычный 2 10 3 3 2 2 3" xfId="4732"/>
    <cellStyle name="Обычный 2 10 3 3 2 2 4" xfId="7429"/>
    <cellStyle name="Обычный 2 10 3 3 2 2 5" xfId="9569"/>
    <cellStyle name="Обычный 2 10 3 3 2 2 6" xfId="11182"/>
    <cellStyle name="Обычный 2 10 3 3 2 2 7" xfId="12795"/>
    <cellStyle name="Обычный 2 10 3 3 2 2 8" xfId="14408"/>
    <cellStyle name="Обычный 2 10 3 3 2 3" xfId="3083"/>
    <cellStyle name="Обычный 2 10 3 3 2 3 2" xfId="7954"/>
    <cellStyle name="Обычный 2 10 3 3 2 4" xfId="4731"/>
    <cellStyle name="Обычный 2 10 3 3 2 5" xfId="6641"/>
    <cellStyle name="Обычный 2 10 3 3 2 6" xfId="9568"/>
    <cellStyle name="Обычный 2 10 3 3 2 7" xfId="11181"/>
    <cellStyle name="Обычный 2 10 3 3 2 8" xfId="12794"/>
    <cellStyle name="Обычный 2 10 3 3 2 9" xfId="14407"/>
    <cellStyle name="Обычный 2 10 3 3 3" xfId="2076"/>
    <cellStyle name="Обычный 2 10 3 3 3 2" xfId="3085"/>
    <cellStyle name="Обычный 2 10 3 3 3 2 2" xfId="7956"/>
    <cellStyle name="Обычный 2 10 3 3 3 3" xfId="4733"/>
    <cellStyle name="Обычный 2 10 3 3 3 4" xfId="7035"/>
    <cellStyle name="Обычный 2 10 3 3 3 5" xfId="9570"/>
    <cellStyle name="Обычный 2 10 3 3 3 6" xfId="11183"/>
    <cellStyle name="Обычный 2 10 3 3 3 7" xfId="12796"/>
    <cellStyle name="Обычный 2 10 3 3 3 8" xfId="14409"/>
    <cellStyle name="Обычный 2 10 3 3 4" xfId="3082"/>
    <cellStyle name="Обычный 2 10 3 3 4 2" xfId="7953"/>
    <cellStyle name="Обычный 2 10 3 3 5" xfId="4730"/>
    <cellStyle name="Обычный 2 10 3 3 6" xfId="6247"/>
    <cellStyle name="Обычный 2 10 3 3 7" xfId="9567"/>
    <cellStyle name="Обычный 2 10 3 3 8" xfId="11180"/>
    <cellStyle name="Обычный 2 10 3 3 9" xfId="12793"/>
    <cellStyle name="Обычный 2 10 3 4" xfId="1450"/>
    <cellStyle name="Обычный 2 10 3 4 2" xfId="2348"/>
    <cellStyle name="Обычный 2 10 3 4 2 2" xfId="3087"/>
    <cellStyle name="Обычный 2 10 3 4 2 2 2" xfId="7958"/>
    <cellStyle name="Обычный 2 10 3 4 2 3" xfId="4735"/>
    <cellStyle name="Обычный 2 10 3 4 2 4" xfId="7297"/>
    <cellStyle name="Обычный 2 10 3 4 2 5" xfId="9572"/>
    <cellStyle name="Обычный 2 10 3 4 2 6" xfId="11185"/>
    <cellStyle name="Обычный 2 10 3 4 2 7" xfId="12798"/>
    <cellStyle name="Обычный 2 10 3 4 2 8" xfId="14411"/>
    <cellStyle name="Обычный 2 10 3 4 3" xfId="3086"/>
    <cellStyle name="Обычный 2 10 3 4 3 2" xfId="7957"/>
    <cellStyle name="Обычный 2 10 3 4 4" xfId="4734"/>
    <cellStyle name="Обычный 2 10 3 4 5" xfId="6509"/>
    <cellStyle name="Обычный 2 10 3 4 6" xfId="9571"/>
    <cellStyle name="Обычный 2 10 3 4 7" xfId="11184"/>
    <cellStyle name="Обычный 2 10 3 4 8" xfId="12797"/>
    <cellStyle name="Обычный 2 10 3 4 9" xfId="14410"/>
    <cellStyle name="Обычный 2 10 3 5" xfId="1937"/>
    <cellStyle name="Обычный 2 10 3 5 2" xfId="3088"/>
    <cellStyle name="Обычный 2 10 3 5 2 2" xfId="7959"/>
    <cellStyle name="Обычный 2 10 3 5 3" xfId="4736"/>
    <cellStyle name="Обычный 2 10 3 5 4" xfId="6903"/>
    <cellStyle name="Обычный 2 10 3 5 5" xfId="9573"/>
    <cellStyle name="Обычный 2 10 3 5 6" xfId="11186"/>
    <cellStyle name="Обычный 2 10 3 5 7" xfId="12799"/>
    <cellStyle name="Обычный 2 10 3 5 8" xfId="14412"/>
    <cellStyle name="Обычный 2 10 3 6" xfId="3077"/>
    <cellStyle name="Обычный 2 10 3 6 2" xfId="7948"/>
    <cellStyle name="Обычный 2 10 3 7" xfId="4725"/>
    <cellStyle name="Обычный 2 10 3 8" xfId="6115"/>
    <cellStyle name="Обычный 2 10 3 9" xfId="9562"/>
    <cellStyle name="Обычный 2 10 4" xfId="1033"/>
    <cellStyle name="Обычный 2 10 4 10" xfId="14413"/>
    <cellStyle name="Обычный 2 10 4 2" xfId="1661"/>
    <cellStyle name="Обычный 2 10 4 2 2" xfId="2538"/>
    <cellStyle name="Обычный 2 10 4 2 2 2" xfId="3091"/>
    <cellStyle name="Обычный 2 10 4 2 2 2 2" xfId="7962"/>
    <cellStyle name="Обычный 2 10 4 2 2 3" xfId="4739"/>
    <cellStyle name="Обычный 2 10 4 2 2 4" xfId="7486"/>
    <cellStyle name="Обычный 2 10 4 2 2 5" xfId="9576"/>
    <cellStyle name="Обычный 2 10 4 2 2 6" xfId="11189"/>
    <cellStyle name="Обычный 2 10 4 2 2 7" xfId="12802"/>
    <cellStyle name="Обычный 2 10 4 2 2 8" xfId="14415"/>
    <cellStyle name="Обычный 2 10 4 2 3" xfId="3090"/>
    <cellStyle name="Обычный 2 10 4 2 3 2" xfId="7961"/>
    <cellStyle name="Обычный 2 10 4 2 4" xfId="4738"/>
    <cellStyle name="Обычный 2 10 4 2 5" xfId="6698"/>
    <cellStyle name="Обычный 2 10 4 2 6" xfId="9575"/>
    <cellStyle name="Обычный 2 10 4 2 7" xfId="11188"/>
    <cellStyle name="Обычный 2 10 4 2 8" xfId="12801"/>
    <cellStyle name="Обычный 2 10 4 2 9" xfId="14414"/>
    <cellStyle name="Обычный 2 10 4 3" xfId="2133"/>
    <cellStyle name="Обычный 2 10 4 3 2" xfId="3092"/>
    <cellStyle name="Обычный 2 10 4 3 2 2" xfId="7963"/>
    <cellStyle name="Обычный 2 10 4 3 3" xfId="4740"/>
    <cellStyle name="Обычный 2 10 4 3 4" xfId="7092"/>
    <cellStyle name="Обычный 2 10 4 3 5" xfId="9577"/>
    <cellStyle name="Обычный 2 10 4 3 6" xfId="11190"/>
    <cellStyle name="Обычный 2 10 4 3 7" xfId="12803"/>
    <cellStyle name="Обычный 2 10 4 3 8" xfId="14416"/>
    <cellStyle name="Обычный 2 10 4 4" xfId="3089"/>
    <cellStyle name="Обычный 2 10 4 4 2" xfId="7960"/>
    <cellStyle name="Обычный 2 10 4 5" xfId="4737"/>
    <cellStyle name="Обычный 2 10 4 6" xfId="6304"/>
    <cellStyle name="Обычный 2 10 4 7" xfId="9574"/>
    <cellStyle name="Обычный 2 10 4 8" xfId="11187"/>
    <cellStyle name="Обычный 2 10 4 9" xfId="12800"/>
    <cellStyle name="Обычный 2 10 5" xfId="724"/>
    <cellStyle name="Обычный 2 10 5 10" xfId="14417"/>
    <cellStyle name="Обычный 2 10 5 2" xfId="1510"/>
    <cellStyle name="Обычный 2 10 5 2 2" xfId="2402"/>
    <cellStyle name="Обычный 2 10 5 2 2 2" xfId="3095"/>
    <cellStyle name="Обычный 2 10 5 2 2 2 2" xfId="7966"/>
    <cellStyle name="Обычный 2 10 5 2 2 3" xfId="4743"/>
    <cellStyle name="Обычный 2 10 5 2 2 4" xfId="7350"/>
    <cellStyle name="Обычный 2 10 5 2 2 5" xfId="9580"/>
    <cellStyle name="Обычный 2 10 5 2 2 6" xfId="11193"/>
    <cellStyle name="Обычный 2 10 5 2 2 7" xfId="12806"/>
    <cellStyle name="Обычный 2 10 5 2 2 8" xfId="14419"/>
    <cellStyle name="Обычный 2 10 5 2 3" xfId="3094"/>
    <cellStyle name="Обычный 2 10 5 2 3 2" xfId="7965"/>
    <cellStyle name="Обычный 2 10 5 2 4" xfId="4742"/>
    <cellStyle name="Обычный 2 10 5 2 5" xfId="6562"/>
    <cellStyle name="Обычный 2 10 5 2 6" xfId="9579"/>
    <cellStyle name="Обычный 2 10 5 2 7" xfId="11192"/>
    <cellStyle name="Обычный 2 10 5 2 8" xfId="12805"/>
    <cellStyle name="Обычный 2 10 5 2 9" xfId="14418"/>
    <cellStyle name="Обычный 2 10 5 3" xfId="1990"/>
    <cellStyle name="Обычный 2 10 5 3 2" xfId="3096"/>
    <cellStyle name="Обычный 2 10 5 3 2 2" xfId="7967"/>
    <cellStyle name="Обычный 2 10 5 3 3" xfId="4744"/>
    <cellStyle name="Обычный 2 10 5 3 4" xfId="6956"/>
    <cellStyle name="Обычный 2 10 5 3 5" xfId="9581"/>
    <cellStyle name="Обычный 2 10 5 3 6" xfId="11194"/>
    <cellStyle name="Обычный 2 10 5 3 7" xfId="12807"/>
    <cellStyle name="Обычный 2 10 5 3 8" xfId="14420"/>
    <cellStyle name="Обычный 2 10 5 4" xfId="3093"/>
    <cellStyle name="Обычный 2 10 5 4 2" xfId="7964"/>
    <cellStyle name="Обычный 2 10 5 5" xfId="4741"/>
    <cellStyle name="Обычный 2 10 5 6" xfId="6168"/>
    <cellStyle name="Обычный 2 10 5 7" xfId="9578"/>
    <cellStyle name="Обычный 2 10 5 8" xfId="11191"/>
    <cellStyle name="Обычный 2 10 5 9" xfId="12804"/>
    <cellStyle name="Обычный 2 10 6" xfId="1352"/>
    <cellStyle name="Обычный 2 10 6 2" xfId="2267"/>
    <cellStyle name="Обычный 2 10 6 2 2" xfId="3098"/>
    <cellStyle name="Обычный 2 10 6 2 2 2" xfId="7969"/>
    <cellStyle name="Обычный 2 10 6 2 3" xfId="4746"/>
    <cellStyle name="Обычный 2 10 6 2 4" xfId="7218"/>
    <cellStyle name="Обычный 2 10 6 2 5" xfId="9583"/>
    <cellStyle name="Обычный 2 10 6 2 6" xfId="11196"/>
    <cellStyle name="Обычный 2 10 6 2 7" xfId="12809"/>
    <cellStyle name="Обычный 2 10 6 2 8" xfId="14422"/>
    <cellStyle name="Обычный 2 10 6 3" xfId="3097"/>
    <cellStyle name="Обычный 2 10 6 3 2" xfId="7968"/>
    <cellStyle name="Обычный 2 10 6 4" xfId="4745"/>
    <cellStyle name="Обычный 2 10 6 5" xfId="6430"/>
    <cellStyle name="Обычный 2 10 6 6" xfId="9582"/>
    <cellStyle name="Обычный 2 10 6 7" xfId="11195"/>
    <cellStyle name="Обычный 2 10 6 8" xfId="12808"/>
    <cellStyle name="Обычный 2 10 6 9" xfId="14421"/>
    <cellStyle name="Обычный 2 10 7" xfId="1847"/>
    <cellStyle name="Обычный 2 10 7 2" xfId="3099"/>
    <cellStyle name="Обычный 2 10 7 2 2" xfId="7970"/>
    <cellStyle name="Обычный 2 10 7 3" xfId="4747"/>
    <cellStyle name="Обычный 2 10 7 4" xfId="6824"/>
    <cellStyle name="Обычный 2 10 7 5" xfId="9584"/>
    <cellStyle name="Обычный 2 10 7 6" xfId="11197"/>
    <cellStyle name="Обычный 2 10 7 7" xfId="12810"/>
    <cellStyle name="Обычный 2 10 7 8" xfId="14423"/>
    <cellStyle name="Обычный 2 10 8" xfId="408"/>
    <cellStyle name="Обычный 2 10 8 2" xfId="3100"/>
    <cellStyle name="Обычный 2 10 8 2 2" xfId="7971"/>
    <cellStyle name="Обычный 2 10 8 3" xfId="4748"/>
    <cellStyle name="Обычный 2 10 8 4" xfId="6036"/>
    <cellStyle name="Обычный 2 10 8 5" xfId="9585"/>
    <cellStyle name="Обычный 2 10 8 6" xfId="11198"/>
    <cellStyle name="Обычный 2 10 8 7" xfId="12811"/>
    <cellStyle name="Обычный 2 10 8 8" xfId="14424"/>
    <cellStyle name="Обычный 2 10 9" xfId="3064"/>
    <cellStyle name="Обычный 2 10 9 2" xfId="7935"/>
    <cellStyle name="Обычный 2 11" xfId="234"/>
    <cellStyle name="Обычный 2 12" xfId="391"/>
    <cellStyle name="Обычный 2 13" xfId="3101"/>
    <cellStyle name="Обычный 2 2" xfId="235"/>
    <cellStyle name="Обычный 2 2 10" xfId="1848"/>
    <cellStyle name="Обычный 2 2 10 2" xfId="3102"/>
    <cellStyle name="Обычный 2 2 10 2 2" xfId="7972"/>
    <cellStyle name="Обычный 2 2 10 3" xfId="4749"/>
    <cellStyle name="Обычный 2 2 10 4" xfId="6825"/>
    <cellStyle name="Обычный 2 2 10 5" xfId="9586"/>
    <cellStyle name="Обычный 2 2 10 6" xfId="11199"/>
    <cellStyle name="Обычный 2 2 10 7" xfId="12812"/>
    <cellStyle name="Обычный 2 2 10 8" xfId="14425"/>
    <cellStyle name="Обычный 2 2 11" xfId="409"/>
    <cellStyle name="Обычный 2 2 11 2" xfId="3103"/>
    <cellStyle name="Обычный 2 2 11 2 2" xfId="7973"/>
    <cellStyle name="Обычный 2 2 11 3" xfId="4750"/>
    <cellStyle name="Обычный 2 2 11 4" xfId="6037"/>
    <cellStyle name="Обычный 2 2 11 5" xfId="9587"/>
    <cellStyle name="Обычный 2 2 11 6" xfId="11200"/>
    <cellStyle name="Обычный 2 2 11 7" xfId="12813"/>
    <cellStyle name="Обычный 2 2 11 8" xfId="14426"/>
    <cellStyle name="Обычный 2 2 12" xfId="6004"/>
    <cellStyle name="Обычный 2 2 2" xfId="3"/>
    <cellStyle name="Обычный 2 2 2 2" xfId="236"/>
    <cellStyle name="Обычный 2 2 2 3 2 2" xfId="392"/>
    <cellStyle name="Обычный 2 2 2 3 2 2 10" xfId="702"/>
    <cellStyle name="Обычный 2 2 2 3 2 2 10 10" xfId="12815"/>
    <cellStyle name="Обычный 2 2 2 3 2 2 10 11" xfId="14428"/>
    <cellStyle name="Обычный 2 2 2 3 2 2 10 2" xfId="1013"/>
    <cellStyle name="Обычный 2 2 2 3 2 2 10 2 10" xfId="14429"/>
    <cellStyle name="Обычный 2 2 2 3 2 2 10 2 2" xfId="1641"/>
    <cellStyle name="Обычный 2 2 2 3 2 2 10 2 2 2" xfId="2518"/>
    <cellStyle name="Обычный 2 2 2 3 2 2 10 2 2 2 2" xfId="3108"/>
    <cellStyle name="Обычный 2 2 2 3 2 2 10 2 2 2 2 2" xfId="7978"/>
    <cellStyle name="Обычный 2 2 2 3 2 2 10 2 2 2 3" xfId="4755"/>
    <cellStyle name="Обычный 2 2 2 3 2 2 10 2 2 2 4" xfId="7466"/>
    <cellStyle name="Обычный 2 2 2 3 2 2 10 2 2 2 5" xfId="9592"/>
    <cellStyle name="Обычный 2 2 2 3 2 2 10 2 2 2 6" xfId="11205"/>
    <cellStyle name="Обычный 2 2 2 3 2 2 10 2 2 2 7" xfId="12818"/>
    <cellStyle name="Обычный 2 2 2 3 2 2 10 2 2 2 8" xfId="14431"/>
    <cellStyle name="Обычный 2 2 2 3 2 2 10 2 2 3" xfId="3107"/>
    <cellStyle name="Обычный 2 2 2 3 2 2 10 2 2 3 2" xfId="7977"/>
    <cellStyle name="Обычный 2 2 2 3 2 2 10 2 2 4" xfId="4754"/>
    <cellStyle name="Обычный 2 2 2 3 2 2 10 2 2 5" xfId="6678"/>
    <cellStyle name="Обычный 2 2 2 3 2 2 10 2 2 6" xfId="9591"/>
    <cellStyle name="Обычный 2 2 2 3 2 2 10 2 2 7" xfId="11204"/>
    <cellStyle name="Обычный 2 2 2 3 2 2 10 2 2 8" xfId="12817"/>
    <cellStyle name="Обычный 2 2 2 3 2 2 10 2 2 9" xfId="14430"/>
    <cellStyle name="Обычный 2 2 2 3 2 2 10 2 3" xfId="2113"/>
    <cellStyle name="Обычный 2 2 2 3 2 2 10 2 3 2" xfId="3109"/>
    <cellStyle name="Обычный 2 2 2 3 2 2 10 2 3 2 2" xfId="7979"/>
    <cellStyle name="Обычный 2 2 2 3 2 2 10 2 3 3" xfId="4756"/>
    <cellStyle name="Обычный 2 2 2 3 2 2 10 2 3 4" xfId="7072"/>
    <cellStyle name="Обычный 2 2 2 3 2 2 10 2 3 5" xfId="9593"/>
    <cellStyle name="Обычный 2 2 2 3 2 2 10 2 3 6" xfId="11206"/>
    <cellStyle name="Обычный 2 2 2 3 2 2 10 2 3 7" xfId="12819"/>
    <cellStyle name="Обычный 2 2 2 3 2 2 10 2 3 8" xfId="14432"/>
    <cellStyle name="Обычный 2 2 2 3 2 2 10 2 4" xfId="3106"/>
    <cellStyle name="Обычный 2 2 2 3 2 2 10 2 4 2" xfId="7976"/>
    <cellStyle name="Обычный 2 2 2 3 2 2 10 2 5" xfId="4753"/>
    <cellStyle name="Обычный 2 2 2 3 2 2 10 2 6" xfId="6284"/>
    <cellStyle name="Обычный 2 2 2 3 2 2 10 2 7" xfId="9590"/>
    <cellStyle name="Обычный 2 2 2 3 2 2 10 2 8" xfId="11203"/>
    <cellStyle name="Обычный 2 2 2 3 2 2 10 2 9" xfId="12816"/>
    <cellStyle name="Обычный 2 2 2 3 2 2 10 3" xfId="1488"/>
    <cellStyle name="Обычный 2 2 2 3 2 2 10 3 2" xfId="2385"/>
    <cellStyle name="Обычный 2 2 2 3 2 2 10 3 2 2" xfId="3111"/>
    <cellStyle name="Обычный 2 2 2 3 2 2 10 3 2 2 2" xfId="7981"/>
    <cellStyle name="Обычный 2 2 2 3 2 2 10 3 2 3" xfId="4758"/>
    <cellStyle name="Обычный 2 2 2 3 2 2 10 3 2 4" xfId="7334"/>
    <cellStyle name="Обычный 2 2 2 3 2 2 10 3 2 5" xfId="9595"/>
    <cellStyle name="Обычный 2 2 2 3 2 2 10 3 2 6" xfId="11208"/>
    <cellStyle name="Обычный 2 2 2 3 2 2 10 3 2 7" xfId="12821"/>
    <cellStyle name="Обычный 2 2 2 3 2 2 10 3 2 8" xfId="14434"/>
    <cellStyle name="Обычный 2 2 2 3 2 2 10 3 3" xfId="3110"/>
    <cellStyle name="Обычный 2 2 2 3 2 2 10 3 3 2" xfId="7980"/>
    <cellStyle name="Обычный 2 2 2 3 2 2 10 3 4" xfId="4757"/>
    <cellStyle name="Обычный 2 2 2 3 2 2 10 3 5" xfId="6546"/>
    <cellStyle name="Обычный 2 2 2 3 2 2 10 3 6" xfId="9594"/>
    <cellStyle name="Обычный 2 2 2 3 2 2 10 3 7" xfId="11207"/>
    <cellStyle name="Обычный 2 2 2 3 2 2 10 3 8" xfId="12820"/>
    <cellStyle name="Обычный 2 2 2 3 2 2 10 3 9" xfId="14433"/>
    <cellStyle name="Обычный 2 2 2 3 2 2 10 4" xfId="1974"/>
    <cellStyle name="Обычный 2 2 2 3 2 2 10 4 2" xfId="3112"/>
    <cellStyle name="Обычный 2 2 2 3 2 2 10 4 2 2" xfId="7982"/>
    <cellStyle name="Обычный 2 2 2 3 2 2 10 4 3" xfId="4759"/>
    <cellStyle name="Обычный 2 2 2 3 2 2 10 4 4" xfId="6940"/>
    <cellStyle name="Обычный 2 2 2 3 2 2 10 4 5" xfId="9596"/>
    <cellStyle name="Обычный 2 2 2 3 2 2 10 4 6" xfId="11209"/>
    <cellStyle name="Обычный 2 2 2 3 2 2 10 4 7" xfId="12822"/>
    <cellStyle name="Обычный 2 2 2 3 2 2 10 4 8" xfId="14435"/>
    <cellStyle name="Обычный 2 2 2 3 2 2 10 5" xfId="3105"/>
    <cellStyle name="Обычный 2 2 2 3 2 2 10 5 2" xfId="7975"/>
    <cellStyle name="Обычный 2 2 2 3 2 2 10 6" xfId="4752"/>
    <cellStyle name="Обычный 2 2 2 3 2 2 10 7" xfId="6152"/>
    <cellStyle name="Обычный 2 2 2 3 2 2 10 8" xfId="9589"/>
    <cellStyle name="Обычный 2 2 2 3 2 2 10 9" xfId="11202"/>
    <cellStyle name="Обычный 2 2 2 3 2 2 11" xfId="704"/>
    <cellStyle name="Обычный 2 2 2 3 2 2 11 10" xfId="12823"/>
    <cellStyle name="Обычный 2 2 2 3 2 2 11 11" xfId="14436"/>
    <cellStyle name="Обычный 2 2 2 3 2 2 11 2" xfId="1015"/>
    <cellStyle name="Обычный 2 2 2 3 2 2 11 2 10" xfId="14437"/>
    <cellStyle name="Обычный 2 2 2 3 2 2 11 2 2" xfId="1643"/>
    <cellStyle name="Обычный 2 2 2 3 2 2 11 2 2 2" xfId="2520"/>
    <cellStyle name="Обычный 2 2 2 3 2 2 11 2 2 2 2" xfId="3116"/>
    <cellStyle name="Обычный 2 2 2 3 2 2 11 2 2 2 2 2" xfId="7986"/>
    <cellStyle name="Обычный 2 2 2 3 2 2 11 2 2 2 3" xfId="4763"/>
    <cellStyle name="Обычный 2 2 2 3 2 2 11 2 2 2 4" xfId="7468"/>
    <cellStyle name="Обычный 2 2 2 3 2 2 11 2 2 2 5" xfId="9600"/>
    <cellStyle name="Обычный 2 2 2 3 2 2 11 2 2 2 6" xfId="11213"/>
    <cellStyle name="Обычный 2 2 2 3 2 2 11 2 2 2 7" xfId="12826"/>
    <cellStyle name="Обычный 2 2 2 3 2 2 11 2 2 2 8" xfId="14439"/>
    <cellStyle name="Обычный 2 2 2 3 2 2 11 2 2 3" xfId="3115"/>
    <cellStyle name="Обычный 2 2 2 3 2 2 11 2 2 3 2" xfId="7985"/>
    <cellStyle name="Обычный 2 2 2 3 2 2 11 2 2 4" xfId="4762"/>
    <cellStyle name="Обычный 2 2 2 3 2 2 11 2 2 5" xfId="6680"/>
    <cellStyle name="Обычный 2 2 2 3 2 2 11 2 2 6" xfId="9599"/>
    <cellStyle name="Обычный 2 2 2 3 2 2 11 2 2 7" xfId="11212"/>
    <cellStyle name="Обычный 2 2 2 3 2 2 11 2 2 8" xfId="12825"/>
    <cellStyle name="Обычный 2 2 2 3 2 2 11 2 2 9" xfId="14438"/>
    <cellStyle name="Обычный 2 2 2 3 2 2 11 2 3" xfId="2115"/>
    <cellStyle name="Обычный 2 2 2 3 2 2 11 2 3 2" xfId="3117"/>
    <cellStyle name="Обычный 2 2 2 3 2 2 11 2 3 2 2" xfId="7987"/>
    <cellStyle name="Обычный 2 2 2 3 2 2 11 2 3 3" xfId="4764"/>
    <cellStyle name="Обычный 2 2 2 3 2 2 11 2 3 4" xfId="7074"/>
    <cellStyle name="Обычный 2 2 2 3 2 2 11 2 3 5" xfId="9601"/>
    <cellStyle name="Обычный 2 2 2 3 2 2 11 2 3 6" xfId="11214"/>
    <cellStyle name="Обычный 2 2 2 3 2 2 11 2 3 7" xfId="12827"/>
    <cellStyle name="Обычный 2 2 2 3 2 2 11 2 3 8" xfId="14440"/>
    <cellStyle name="Обычный 2 2 2 3 2 2 11 2 4" xfId="3114"/>
    <cellStyle name="Обычный 2 2 2 3 2 2 11 2 4 2" xfId="7984"/>
    <cellStyle name="Обычный 2 2 2 3 2 2 11 2 5" xfId="4761"/>
    <cellStyle name="Обычный 2 2 2 3 2 2 11 2 6" xfId="6286"/>
    <cellStyle name="Обычный 2 2 2 3 2 2 11 2 7" xfId="9598"/>
    <cellStyle name="Обычный 2 2 2 3 2 2 11 2 8" xfId="11211"/>
    <cellStyle name="Обычный 2 2 2 3 2 2 11 2 9" xfId="12824"/>
    <cellStyle name="Обычный 2 2 2 3 2 2 11 3" xfId="1490"/>
    <cellStyle name="Обычный 2 2 2 3 2 2 11 3 2" xfId="2387"/>
    <cellStyle name="Обычный 2 2 2 3 2 2 11 3 2 2" xfId="3119"/>
    <cellStyle name="Обычный 2 2 2 3 2 2 11 3 2 2 2" xfId="7989"/>
    <cellStyle name="Обычный 2 2 2 3 2 2 11 3 2 3" xfId="4766"/>
    <cellStyle name="Обычный 2 2 2 3 2 2 11 3 2 4" xfId="7336"/>
    <cellStyle name="Обычный 2 2 2 3 2 2 11 3 2 5" xfId="9603"/>
    <cellStyle name="Обычный 2 2 2 3 2 2 11 3 2 6" xfId="11216"/>
    <cellStyle name="Обычный 2 2 2 3 2 2 11 3 2 7" xfId="12829"/>
    <cellStyle name="Обычный 2 2 2 3 2 2 11 3 2 8" xfId="14442"/>
    <cellStyle name="Обычный 2 2 2 3 2 2 11 3 3" xfId="3118"/>
    <cellStyle name="Обычный 2 2 2 3 2 2 11 3 3 2" xfId="7988"/>
    <cellStyle name="Обычный 2 2 2 3 2 2 11 3 4" xfId="4765"/>
    <cellStyle name="Обычный 2 2 2 3 2 2 11 3 5" xfId="6548"/>
    <cellStyle name="Обычный 2 2 2 3 2 2 11 3 6" xfId="9602"/>
    <cellStyle name="Обычный 2 2 2 3 2 2 11 3 7" xfId="11215"/>
    <cellStyle name="Обычный 2 2 2 3 2 2 11 3 8" xfId="12828"/>
    <cellStyle name="Обычный 2 2 2 3 2 2 11 3 9" xfId="14441"/>
    <cellStyle name="Обычный 2 2 2 3 2 2 11 4" xfId="1976"/>
    <cellStyle name="Обычный 2 2 2 3 2 2 11 4 2" xfId="3120"/>
    <cellStyle name="Обычный 2 2 2 3 2 2 11 4 2 2" xfId="7990"/>
    <cellStyle name="Обычный 2 2 2 3 2 2 11 4 3" xfId="4767"/>
    <cellStyle name="Обычный 2 2 2 3 2 2 11 4 4" xfId="6942"/>
    <cellStyle name="Обычный 2 2 2 3 2 2 11 4 5" xfId="9604"/>
    <cellStyle name="Обычный 2 2 2 3 2 2 11 4 6" xfId="11217"/>
    <cellStyle name="Обычный 2 2 2 3 2 2 11 4 7" xfId="12830"/>
    <cellStyle name="Обычный 2 2 2 3 2 2 11 4 8" xfId="14443"/>
    <cellStyle name="Обычный 2 2 2 3 2 2 11 5" xfId="3113"/>
    <cellStyle name="Обычный 2 2 2 3 2 2 11 5 2" xfId="7983"/>
    <cellStyle name="Обычный 2 2 2 3 2 2 11 6" xfId="4760"/>
    <cellStyle name="Обычный 2 2 2 3 2 2 11 7" xfId="6154"/>
    <cellStyle name="Обычный 2 2 2 3 2 2 11 8" xfId="9597"/>
    <cellStyle name="Обычный 2 2 2 3 2 2 11 9" xfId="11210"/>
    <cellStyle name="Обычный 2 2 2 3 2 2 12" xfId="706"/>
    <cellStyle name="Обычный 2 2 2 3 2 2 12 10" xfId="12831"/>
    <cellStyle name="Обычный 2 2 2 3 2 2 12 11" xfId="14444"/>
    <cellStyle name="Обычный 2 2 2 3 2 2 12 2" xfId="1017"/>
    <cellStyle name="Обычный 2 2 2 3 2 2 12 2 10" xfId="14445"/>
    <cellStyle name="Обычный 2 2 2 3 2 2 12 2 2" xfId="1645"/>
    <cellStyle name="Обычный 2 2 2 3 2 2 12 2 2 2" xfId="2522"/>
    <cellStyle name="Обычный 2 2 2 3 2 2 12 2 2 2 2" xfId="3124"/>
    <cellStyle name="Обычный 2 2 2 3 2 2 12 2 2 2 2 2" xfId="7994"/>
    <cellStyle name="Обычный 2 2 2 3 2 2 12 2 2 2 3" xfId="4771"/>
    <cellStyle name="Обычный 2 2 2 3 2 2 12 2 2 2 4" xfId="7470"/>
    <cellStyle name="Обычный 2 2 2 3 2 2 12 2 2 2 5" xfId="9608"/>
    <cellStyle name="Обычный 2 2 2 3 2 2 12 2 2 2 6" xfId="11221"/>
    <cellStyle name="Обычный 2 2 2 3 2 2 12 2 2 2 7" xfId="12834"/>
    <cellStyle name="Обычный 2 2 2 3 2 2 12 2 2 2 8" xfId="14447"/>
    <cellStyle name="Обычный 2 2 2 3 2 2 12 2 2 3" xfId="3123"/>
    <cellStyle name="Обычный 2 2 2 3 2 2 12 2 2 3 2" xfId="7993"/>
    <cellStyle name="Обычный 2 2 2 3 2 2 12 2 2 4" xfId="4770"/>
    <cellStyle name="Обычный 2 2 2 3 2 2 12 2 2 5" xfId="6682"/>
    <cellStyle name="Обычный 2 2 2 3 2 2 12 2 2 6" xfId="9607"/>
    <cellStyle name="Обычный 2 2 2 3 2 2 12 2 2 7" xfId="11220"/>
    <cellStyle name="Обычный 2 2 2 3 2 2 12 2 2 8" xfId="12833"/>
    <cellStyle name="Обычный 2 2 2 3 2 2 12 2 2 9" xfId="14446"/>
    <cellStyle name="Обычный 2 2 2 3 2 2 12 2 3" xfId="2117"/>
    <cellStyle name="Обычный 2 2 2 3 2 2 12 2 3 2" xfId="3125"/>
    <cellStyle name="Обычный 2 2 2 3 2 2 12 2 3 2 2" xfId="7995"/>
    <cellStyle name="Обычный 2 2 2 3 2 2 12 2 3 3" xfId="4772"/>
    <cellStyle name="Обычный 2 2 2 3 2 2 12 2 3 4" xfId="7076"/>
    <cellStyle name="Обычный 2 2 2 3 2 2 12 2 3 5" xfId="9609"/>
    <cellStyle name="Обычный 2 2 2 3 2 2 12 2 3 6" xfId="11222"/>
    <cellStyle name="Обычный 2 2 2 3 2 2 12 2 3 7" xfId="12835"/>
    <cellStyle name="Обычный 2 2 2 3 2 2 12 2 3 8" xfId="14448"/>
    <cellStyle name="Обычный 2 2 2 3 2 2 12 2 4" xfId="3122"/>
    <cellStyle name="Обычный 2 2 2 3 2 2 12 2 4 2" xfId="7992"/>
    <cellStyle name="Обычный 2 2 2 3 2 2 12 2 5" xfId="4769"/>
    <cellStyle name="Обычный 2 2 2 3 2 2 12 2 6" xfId="6288"/>
    <cellStyle name="Обычный 2 2 2 3 2 2 12 2 7" xfId="9606"/>
    <cellStyle name="Обычный 2 2 2 3 2 2 12 2 8" xfId="11219"/>
    <cellStyle name="Обычный 2 2 2 3 2 2 12 2 9" xfId="12832"/>
    <cellStyle name="Обычный 2 2 2 3 2 2 12 3" xfId="1492"/>
    <cellStyle name="Обычный 2 2 2 3 2 2 12 3 2" xfId="2389"/>
    <cellStyle name="Обычный 2 2 2 3 2 2 12 3 2 2" xfId="3127"/>
    <cellStyle name="Обычный 2 2 2 3 2 2 12 3 2 2 2" xfId="7997"/>
    <cellStyle name="Обычный 2 2 2 3 2 2 12 3 2 3" xfId="4774"/>
    <cellStyle name="Обычный 2 2 2 3 2 2 12 3 2 4" xfId="7338"/>
    <cellStyle name="Обычный 2 2 2 3 2 2 12 3 2 5" xfId="9611"/>
    <cellStyle name="Обычный 2 2 2 3 2 2 12 3 2 6" xfId="11224"/>
    <cellStyle name="Обычный 2 2 2 3 2 2 12 3 2 7" xfId="12837"/>
    <cellStyle name="Обычный 2 2 2 3 2 2 12 3 2 8" xfId="14450"/>
    <cellStyle name="Обычный 2 2 2 3 2 2 12 3 3" xfId="3126"/>
    <cellStyle name="Обычный 2 2 2 3 2 2 12 3 3 2" xfId="7996"/>
    <cellStyle name="Обычный 2 2 2 3 2 2 12 3 4" xfId="4773"/>
    <cellStyle name="Обычный 2 2 2 3 2 2 12 3 5" xfId="6550"/>
    <cellStyle name="Обычный 2 2 2 3 2 2 12 3 6" xfId="9610"/>
    <cellStyle name="Обычный 2 2 2 3 2 2 12 3 7" xfId="11223"/>
    <cellStyle name="Обычный 2 2 2 3 2 2 12 3 8" xfId="12836"/>
    <cellStyle name="Обычный 2 2 2 3 2 2 12 3 9" xfId="14449"/>
    <cellStyle name="Обычный 2 2 2 3 2 2 12 4" xfId="1978"/>
    <cellStyle name="Обычный 2 2 2 3 2 2 12 4 2" xfId="3128"/>
    <cellStyle name="Обычный 2 2 2 3 2 2 12 4 2 2" xfId="7998"/>
    <cellStyle name="Обычный 2 2 2 3 2 2 12 4 3" xfId="4775"/>
    <cellStyle name="Обычный 2 2 2 3 2 2 12 4 4" xfId="6944"/>
    <cellStyle name="Обычный 2 2 2 3 2 2 12 4 5" xfId="9612"/>
    <cellStyle name="Обычный 2 2 2 3 2 2 12 4 6" xfId="11225"/>
    <cellStyle name="Обычный 2 2 2 3 2 2 12 4 7" xfId="12838"/>
    <cellStyle name="Обычный 2 2 2 3 2 2 12 4 8" xfId="14451"/>
    <cellStyle name="Обычный 2 2 2 3 2 2 12 5" xfId="3121"/>
    <cellStyle name="Обычный 2 2 2 3 2 2 12 5 2" xfId="7991"/>
    <cellStyle name="Обычный 2 2 2 3 2 2 12 6" xfId="4768"/>
    <cellStyle name="Обычный 2 2 2 3 2 2 12 7" xfId="6156"/>
    <cellStyle name="Обычный 2 2 2 3 2 2 12 8" xfId="9605"/>
    <cellStyle name="Обычный 2 2 2 3 2 2 12 9" xfId="11218"/>
    <cellStyle name="Обычный 2 2 2 3 2 2 13" xfId="1019"/>
    <cellStyle name="Обычный 2 2 2 3 2 2 13 10" xfId="14452"/>
    <cellStyle name="Обычный 2 2 2 3 2 2 13 2" xfId="1647"/>
    <cellStyle name="Обычный 2 2 2 3 2 2 13 2 2" xfId="2524"/>
    <cellStyle name="Обычный 2 2 2 3 2 2 13 2 2 2" xfId="3131"/>
    <cellStyle name="Обычный 2 2 2 3 2 2 13 2 2 2 2" xfId="8001"/>
    <cellStyle name="Обычный 2 2 2 3 2 2 13 2 2 3" xfId="4778"/>
    <cellStyle name="Обычный 2 2 2 3 2 2 13 2 2 4" xfId="7472"/>
    <cellStyle name="Обычный 2 2 2 3 2 2 13 2 2 5" xfId="9615"/>
    <cellStyle name="Обычный 2 2 2 3 2 2 13 2 2 6" xfId="11228"/>
    <cellStyle name="Обычный 2 2 2 3 2 2 13 2 2 7" xfId="12841"/>
    <cellStyle name="Обычный 2 2 2 3 2 2 13 2 2 8" xfId="14454"/>
    <cellStyle name="Обычный 2 2 2 3 2 2 13 2 3" xfId="3130"/>
    <cellStyle name="Обычный 2 2 2 3 2 2 13 2 3 2" xfId="8000"/>
    <cellStyle name="Обычный 2 2 2 3 2 2 13 2 4" xfId="4777"/>
    <cellStyle name="Обычный 2 2 2 3 2 2 13 2 5" xfId="6684"/>
    <cellStyle name="Обычный 2 2 2 3 2 2 13 2 6" xfId="9614"/>
    <cellStyle name="Обычный 2 2 2 3 2 2 13 2 7" xfId="11227"/>
    <cellStyle name="Обычный 2 2 2 3 2 2 13 2 8" xfId="12840"/>
    <cellStyle name="Обычный 2 2 2 3 2 2 13 2 9" xfId="14453"/>
    <cellStyle name="Обычный 2 2 2 3 2 2 13 3" xfId="2119"/>
    <cellStyle name="Обычный 2 2 2 3 2 2 13 3 2" xfId="3132"/>
    <cellStyle name="Обычный 2 2 2 3 2 2 13 3 2 2" xfId="8002"/>
    <cellStyle name="Обычный 2 2 2 3 2 2 13 3 3" xfId="4779"/>
    <cellStyle name="Обычный 2 2 2 3 2 2 13 3 4" xfId="7078"/>
    <cellStyle name="Обычный 2 2 2 3 2 2 13 3 5" xfId="9616"/>
    <cellStyle name="Обычный 2 2 2 3 2 2 13 3 6" xfId="11229"/>
    <cellStyle name="Обычный 2 2 2 3 2 2 13 3 7" xfId="12842"/>
    <cellStyle name="Обычный 2 2 2 3 2 2 13 3 8" xfId="14455"/>
    <cellStyle name="Обычный 2 2 2 3 2 2 13 4" xfId="3129"/>
    <cellStyle name="Обычный 2 2 2 3 2 2 13 4 2" xfId="7999"/>
    <cellStyle name="Обычный 2 2 2 3 2 2 13 5" xfId="4776"/>
    <cellStyle name="Обычный 2 2 2 3 2 2 13 6" xfId="6290"/>
    <cellStyle name="Обычный 2 2 2 3 2 2 13 7" xfId="9613"/>
    <cellStyle name="Обычный 2 2 2 3 2 2 13 8" xfId="11226"/>
    <cellStyle name="Обычный 2 2 2 3 2 2 13 9" xfId="12839"/>
    <cellStyle name="Обычный 2 2 2 3 2 2 14" xfId="1021"/>
    <cellStyle name="Обычный 2 2 2 3 2 2 14 10" xfId="14456"/>
    <cellStyle name="Обычный 2 2 2 3 2 2 14 2" xfId="1649"/>
    <cellStyle name="Обычный 2 2 2 3 2 2 14 2 2" xfId="2526"/>
    <cellStyle name="Обычный 2 2 2 3 2 2 14 2 2 2" xfId="3135"/>
    <cellStyle name="Обычный 2 2 2 3 2 2 14 2 2 2 2" xfId="8005"/>
    <cellStyle name="Обычный 2 2 2 3 2 2 14 2 2 3" xfId="4782"/>
    <cellStyle name="Обычный 2 2 2 3 2 2 14 2 2 4" xfId="7474"/>
    <cellStyle name="Обычный 2 2 2 3 2 2 14 2 2 5" xfId="9619"/>
    <cellStyle name="Обычный 2 2 2 3 2 2 14 2 2 6" xfId="11232"/>
    <cellStyle name="Обычный 2 2 2 3 2 2 14 2 2 7" xfId="12845"/>
    <cellStyle name="Обычный 2 2 2 3 2 2 14 2 2 8" xfId="14458"/>
    <cellStyle name="Обычный 2 2 2 3 2 2 14 2 3" xfId="3134"/>
    <cellStyle name="Обычный 2 2 2 3 2 2 14 2 3 2" xfId="8004"/>
    <cellStyle name="Обычный 2 2 2 3 2 2 14 2 4" xfId="4781"/>
    <cellStyle name="Обычный 2 2 2 3 2 2 14 2 5" xfId="6686"/>
    <cellStyle name="Обычный 2 2 2 3 2 2 14 2 6" xfId="9618"/>
    <cellStyle name="Обычный 2 2 2 3 2 2 14 2 7" xfId="11231"/>
    <cellStyle name="Обычный 2 2 2 3 2 2 14 2 8" xfId="12844"/>
    <cellStyle name="Обычный 2 2 2 3 2 2 14 2 9" xfId="14457"/>
    <cellStyle name="Обычный 2 2 2 3 2 2 14 3" xfId="2121"/>
    <cellStyle name="Обычный 2 2 2 3 2 2 14 3 2" xfId="3136"/>
    <cellStyle name="Обычный 2 2 2 3 2 2 14 3 2 2" xfId="8006"/>
    <cellStyle name="Обычный 2 2 2 3 2 2 14 3 3" xfId="4783"/>
    <cellStyle name="Обычный 2 2 2 3 2 2 14 3 4" xfId="7080"/>
    <cellStyle name="Обычный 2 2 2 3 2 2 14 3 5" xfId="9620"/>
    <cellStyle name="Обычный 2 2 2 3 2 2 14 3 6" xfId="11233"/>
    <cellStyle name="Обычный 2 2 2 3 2 2 14 3 7" xfId="12846"/>
    <cellStyle name="Обычный 2 2 2 3 2 2 14 3 8" xfId="14459"/>
    <cellStyle name="Обычный 2 2 2 3 2 2 14 4" xfId="3133"/>
    <cellStyle name="Обычный 2 2 2 3 2 2 14 4 2" xfId="8003"/>
    <cellStyle name="Обычный 2 2 2 3 2 2 14 5" xfId="4780"/>
    <cellStyle name="Обычный 2 2 2 3 2 2 14 6" xfId="6292"/>
    <cellStyle name="Обычный 2 2 2 3 2 2 14 7" xfId="9617"/>
    <cellStyle name="Обычный 2 2 2 3 2 2 14 8" xfId="11230"/>
    <cellStyle name="Обычный 2 2 2 3 2 2 14 9" xfId="12843"/>
    <cellStyle name="Обычный 2 2 2 3 2 2 15" xfId="1056"/>
    <cellStyle name="Обычный 2 2 2 3 2 2 15 10" xfId="14460"/>
    <cellStyle name="Обычный 2 2 2 3 2 2 15 2" xfId="1683"/>
    <cellStyle name="Обычный 2 2 2 3 2 2 15 2 2" xfId="2559"/>
    <cellStyle name="Обычный 2 2 2 3 2 2 15 2 2 2" xfId="3139"/>
    <cellStyle name="Обычный 2 2 2 3 2 2 15 2 2 2 2" xfId="8009"/>
    <cellStyle name="Обычный 2 2 2 3 2 2 15 2 2 3" xfId="4786"/>
    <cellStyle name="Обычный 2 2 2 3 2 2 15 2 2 4" xfId="7507"/>
    <cellStyle name="Обычный 2 2 2 3 2 2 15 2 2 5" xfId="9623"/>
    <cellStyle name="Обычный 2 2 2 3 2 2 15 2 2 6" xfId="11236"/>
    <cellStyle name="Обычный 2 2 2 3 2 2 15 2 2 7" xfId="12849"/>
    <cellStyle name="Обычный 2 2 2 3 2 2 15 2 2 8" xfId="14462"/>
    <cellStyle name="Обычный 2 2 2 3 2 2 15 2 3" xfId="3138"/>
    <cellStyle name="Обычный 2 2 2 3 2 2 15 2 3 2" xfId="8008"/>
    <cellStyle name="Обычный 2 2 2 3 2 2 15 2 4" xfId="4785"/>
    <cellStyle name="Обычный 2 2 2 3 2 2 15 2 5" xfId="6719"/>
    <cellStyle name="Обычный 2 2 2 3 2 2 15 2 6" xfId="9622"/>
    <cellStyle name="Обычный 2 2 2 3 2 2 15 2 7" xfId="11235"/>
    <cellStyle name="Обычный 2 2 2 3 2 2 15 2 8" xfId="12848"/>
    <cellStyle name="Обычный 2 2 2 3 2 2 15 2 9" xfId="14461"/>
    <cellStyle name="Обычный 2 2 2 3 2 2 15 3" xfId="2154"/>
    <cellStyle name="Обычный 2 2 2 3 2 2 15 3 2" xfId="3140"/>
    <cellStyle name="Обычный 2 2 2 3 2 2 15 3 2 2" xfId="8010"/>
    <cellStyle name="Обычный 2 2 2 3 2 2 15 3 3" xfId="4787"/>
    <cellStyle name="Обычный 2 2 2 3 2 2 15 3 4" xfId="7113"/>
    <cellStyle name="Обычный 2 2 2 3 2 2 15 3 5" xfId="9624"/>
    <cellStyle name="Обычный 2 2 2 3 2 2 15 3 6" xfId="11237"/>
    <cellStyle name="Обычный 2 2 2 3 2 2 15 3 7" xfId="12850"/>
    <cellStyle name="Обычный 2 2 2 3 2 2 15 3 8" xfId="14463"/>
    <cellStyle name="Обычный 2 2 2 3 2 2 15 4" xfId="3137"/>
    <cellStyle name="Обычный 2 2 2 3 2 2 15 4 2" xfId="8007"/>
    <cellStyle name="Обычный 2 2 2 3 2 2 15 5" xfId="4784"/>
    <cellStyle name="Обычный 2 2 2 3 2 2 15 6" xfId="6325"/>
    <cellStyle name="Обычный 2 2 2 3 2 2 15 7" xfId="9621"/>
    <cellStyle name="Обычный 2 2 2 3 2 2 15 8" xfId="11234"/>
    <cellStyle name="Обычный 2 2 2 3 2 2 15 9" xfId="12847"/>
    <cellStyle name="Обычный 2 2 2 3 2 2 16" xfId="752"/>
    <cellStyle name="Обычный 2 2 2 3 2 2 16 10" xfId="14464"/>
    <cellStyle name="Обычный 2 2 2 3 2 2 16 2" xfId="1536"/>
    <cellStyle name="Обычный 2 2 2 3 2 2 16 2 2" xfId="2423"/>
    <cellStyle name="Обычный 2 2 2 3 2 2 16 2 2 2" xfId="3143"/>
    <cellStyle name="Обычный 2 2 2 3 2 2 16 2 2 2 2" xfId="8013"/>
    <cellStyle name="Обычный 2 2 2 3 2 2 16 2 2 3" xfId="4790"/>
    <cellStyle name="Обычный 2 2 2 3 2 2 16 2 2 4" xfId="7371"/>
    <cellStyle name="Обычный 2 2 2 3 2 2 16 2 2 5" xfId="9627"/>
    <cellStyle name="Обычный 2 2 2 3 2 2 16 2 2 6" xfId="11240"/>
    <cellStyle name="Обычный 2 2 2 3 2 2 16 2 2 7" xfId="12853"/>
    <cellStyle name="Обычный 2 2 2 3 2 2 16 2 2 8" xfId="14466"/>
    <cellStyle name="Обычный 2 2 2 3 2 2 16 2 3" xfId="3142"/>
    <cellStyle name="Обычный 2 2 2 3 2 2 16 2 3 2" xfId="8012"/>
    <cellStyle name="Обычный 2 2 2 3 2 2 16 2 4" xfId="4789"/>
    <cellStyle name="Обычный 2 2 2 3 2 2 16 2 5" xfId="6583"/>
    <cellStyle name="Обычный 2 2 2 3 2 2 16 2 6" xfId="9626"/>
    <cellStyle name="Обычный 2 2 2 3 2 2 16 2 7" xfId="11239"/>
    <cellStyle name="Обычный 2 2 2 3 2 2 16 2 8" xfId="12852"/>
    <cellStyle name="Обычный 2 2 2 3 2 2 16 2 9" xfId="14465"/>
    <cellStyle name="Обычный 2 2 2 3 2 2 16 3" xfId="2011"/>
    <cellStyle name="Обычный 2 2 2 3 2 2 16 3 2" xfId="3144"/>
    <cellStyle name="Обычный 2 2 2 3 2 2 16 3 2 2" xfId="8014"/>
    <cellStyle name="Обычный 2 2 2 3 2 2 16 3 3" xfId="4791"/>
    <cellStyle name="Обычный 2 2 2 3 2 2 16 3 4" xfId="6977"/>
    <cellStyle name="Обычный 2 2 2 3 2 2 16 3 5" xfId="9628"/>
    <cellStyle name="Обычный 2 2 2 3 2 2 16 3 6" xfId="11241"/>
    <cellStyle name="Обычный 2 2 2 3 2 2 16 3 7" xfId="12854"/>
    <cellStyle name="Обычный 2 2 2 3 2 2 16 3 8" xfId="14467"/>
    <cellStyle name="Обычный 2 2 2 3 2 2 16 4" xfId="3141"/>
    <cellStyle name="Обычный 2 2 2 3 2 2 16 4 2" xfId="8011"/>
    <cellStyle name="Обычный 2 2 2 3 2 2 16 5" xfId="4788"/>
    <cellStyle name="Обычный 2 2 2 3 2 2 16 6" xfId="6189"/>
    <cellStyle name="Обычный 2 2 2 3 2 2 16 7" xfId="9625"/>
    <cellStyle name="Обычный 2 2 2 3 2 2 16 8" xfId="11238"/>
    <cellStyle name="Обычный 2 2 2 3 2 2 16 9" xfId="12851"/>
    <cellStyle name="Обычный 2 2 2 3 2 2 17" xfId="1379"/>
    <cellStyle name="Обычный 2 2 2 3 2 2 17 2" xfId="2288"/>
    <cellStyle name="Обычный 2 2 2 3 2 2 17 2 2" xfId="3146"/>
    <cellStyle name="Обычный 2 2 2 3 2 2 17 2 2 2" xfId="8016"/>
    <cellStyle name="Обычный 2 2 2 3 2 2 17 2 3" xfId="4793"/>
    <cellStyle name="Обычный 2 2 2 3 2 2 17 2 4" xfId="7239"/>
    <cellStyle name="Обычный 2 2 2 3 2 2 17 2 5" xfId="9630"/>
    <cellStyle name="Обычный 2 2 2 3 2 2 17 2 6" xfId="11243"/>
    <cellStyle name="Обычный 2 2 2 3 2 2 17 2 7" xfId="12856"/>
    <cellStyle name="Обычный 2 2 2 3 2 2 17 2 8" xfId="14469"/>
    <cellStyle name="Обычный 2 2 2 3 2 2 17 3" xfId="3145"/>
    <cellStyle name="Обычный 2 2 2 3 2 2 17 3 2" xfId="8015"/>
    <cellStyle name="Обычный 2 2 2 3 2 2 17 4" xfId="4792"/>
    <cellStyle name="Обычный 2 2 2 3 2 2 17 5" xfId="6451"/>
    <cellStyle name="Обычный 2 2 2 3 2 2 17 6" xfId="9629"/>
    <cellStyle name="Обычный 2 2 2 3 2 2 17 7" xfId="11242"/>
    <cellStyle name="Обычный 2 2 2 3 2 2 17 8" xfId="12855"/>
    <cellStyle name="Обычный 2 2 2 3 2 2 17 9" xfId="14468"/>
    <cellStyle name="Обычный 2 2 2 3 2 2 18" xfId="1875"/>
    <cellStyle name="Обычный 2 2 2 3 2 2 18 2" xfId="3147"/>
    <cellStyle name="Обычный 2 2 2 3 2 2 18 2 2" xfId="8017"/>
    <cellStyle name="Обычный 2 2 2 3 2 2 18 3" xfId="4794"/>
    <cellStyle name="Обычный 2 2 2 3 2 2 18 4" xfId="6845"/>
    <cellStyle name="Обычный 2 2 2 3 2 2 18 5" xfId="9631"/>
    <cellStyle name="Обычный 2 2 2 3 2 2 18 6" xfId="11244"/>
    <cellStyle name="Обычный 2 2 2 3 2 2 18 7" xfId="12857"/>
    <cellStyle name="Обычный 2 2 2 3 2 2 18 8" xfId="14470"/>
    <cellStyle name="Обычный 2 2 2 3 2 2 19" xfId="432"/>
    <cellStyle name="Обычный 2 2 2 3 2 2 19 2" xfId="3148"/>
    <cellStyle name="Обычный 2 2 2 3 2 2 19 2 2" xfId="8018"/>
    <cellStyle name="Обычный 2 2 2 3 2 2 19 3" xfId="4795"/>
    <cellStyle name="Обычный 2 2 2 3 2 2 19 4" xfId="6057"/>
    <cellStyle name="Обычный 2 2 2 3 2 2 19 5" xfId="9632"/>
    <cellStyle name="Обычный 2 2 2 3 2 2 19 6" xfId="11245"/>
    <cellStyle name="Обычный 2 2 2 3 2 2 19 7" xfId="12858"/>
    <cellStyle name="Обычный 2 2 2 3 2 2 19 8" xfId="14471"/>
    <cellStyle name="Обычный 2 2 2 3 2 2 2" xfId="434"/>
    <cellStyle name="Обычный 2 2 2 3 2 2 2 10" xfId="6059"/>
    <cellStyle name="Обычный 2 2 2 3 2 2 2 11" xfId="9633"/>
    <cellStyle name="Обычный 2 2 2 3 2 2 2 12" xfId="11246"/>
    <cellStyle name="Обычный 2 2 2 3 2 2 2 13" xfId="12859"/>
    <cellStyle name="Обычный 2 2 2 3 2 2 2 14" xfId="14472"/>
    <cellStyle name="Обычный 2 2 2 3 2 2 2 2" xfId="602"/>
    <cellStyle name="Обычный 2 2 2 3 2 2 2 2 10" xfId="11247"/>
    <cellStyle name="Обычный 2 2 2 3 2 2 2 2 11" xfId="12860"/>
    <cellStyle name="Обычный 2 2 2 3 2 2 2 2 12" xfId="14473"/>
    <cellStyle name="Обычный 2 2 2 3 2 2 2 2 2" xfId="1221"/>
    <cellStyle name="Обычный 2 2 2 3 2 2 2 2 2 10" xfId="14474"/>
    <cellStyle name="Обычный 2 2 2 3 2 2 2 2 2 2" xfId="1730"/>
    <cellStyle name="Обычный 2 2 2 3 2 2 2 2 2 2 2" xfId="2600"/>
    <cellStyle name="Обычный 2 2 2 3 2 2 2 2 2 2 2 2" xfId="3153"/>
    <cellStyle name="Обычный 2 2 2 3 2 2 2 2 2 2 2 2 2" xfId="8023"/>
    <cellStyle name="Обычный 2 2 2 3 2 2 2 2 2 2 2 3" xfId="4800"/>
    <cellStyle name="Обычный 2 2 2 3 2 2 2 2 2 2 2 4" xfId="7548"/>
    <cellStyle name="Обычный 2 2 2 3 2 2 2 2 2 2 2 5" xfId="9637"/>
    <cellStyle name="Обычный 2 2 2 3 2 2 2 2 2 2 2 6" xfId="11250"/>
    <cellStyle name="Обычный 2 2 2 3 2 2 2 2 2 2 2 7" xfId="12863"/>
    <cellStyle name="Обычный 2 2 2 3 2 2 2 2 2 2 2 8" xfId="14476"/>
    <cellStyle name="Обычный 2 2 2 3 2 2 2 2 2 2 3" xfId="3152"/>
    <cellStyle name="Обычный 2 2 2 3 2 2 2 2 2 2 3 2" xfId="8022"/>
    <cellStyle name="Обычный 2 2 2 3 2 2 2 2 2 2 4" xfId="4799"/>
    <cellStyle name="Обычный 2 2 2 3 2 2 2 2 2 2 5" xfId="6760"/>
    <cellStyle name="Обычный 2 2 2 3 2 2 2 2 2 2 6" xfId="9636"/>
    <cellStyle name="Обычный 2 2 2 3 2 2 2 2 2 2 7" xfId="11249"/>
    <cellStyle name="Обычный 2 2 2 3 2 2 2 2 2 2 8" xfId="12862"/>
    <cellStyle name="Обычный 2 2 2 3 2 2 2 2 2 2 9" xfId="14475"/>
    <cellStyle name="Обычный 2 2 2 3 2 2 2 2 2 3" xfId="2199"/>
    <cellStyle name="Обычный 2 2 2 3 2 2 2 2 2 3 2" xfId="3154"/>
    <cellStyle name="Обычный 2 2 2 3 2 2 2 2 2 3 2 2" xfId="8024"/>
    <cellStyle name="Обычный 2 2 2 3 2 2 2 2 2 3 3" xfId="4801"/>
    <cellStyle name="Обычный 2 2 2 3 2 2 2 2 2 3 4" xfId="7154"/>
    <cellStyle name="Обычный 2 2 2 3 2 2 2 2 2 3 5" xfId="9638"/>
    <cellStyle name="Обычный 2 2 2 3 2 2 2 2 2 3 6" xfId="11251"/>
    <cellStyle name="Обычный 2 2 2 3 2 2 2 2 2 3 7" xfId="12864"/>
    <cellStyle name="Обычный 2 2 2 3 2 2 2 2 2 3 8" xfId="14477"/>
    <cellStyle name="Обычный 2 2 2 3 2 2 2 2 2 4" xfId="3151"/>
    <cellStyle name="Обычный 2 2 2 3 2 2 2 2 2 4 2" xfId="8021"/>
    <cellStyle name="Обычный 2 2 2 3 2 2 2 2 2 5" xfId="4798"/>
    <cellStyle name="Обычный 2 2 2 3 2 2 2 2 2 6" xfId="6366"/>
    <cellStyle name="Обычный 2 2 2 3 2 2 2 2 2 7" xfId="9635"/>
    <cellStyle name="Обычный 2 2 2 3 2 2 2 2 2 8" xfId="11248"/>
    <cellStyle name="Обычный 2 2 2 3 2 2 2 2 2 9" xfId="12861"/>
    <cellStyle name="Обычный 2 2 2 3 2 2 2 2 3" xfId="917"/>
    <cellStyle name="Обычный 2 2 2 3 2 2 2 2 3 10" xfId="14478"/>
    <cellStyle name="Обычный 2 2 2 3 2 2 2 2 3 2" xfId="1584"/>
    <cellStyle name="Обычный 2 2 2 3 2 2 2 2 3 2 2" xfId="2464"/>
    <cellStyle name="Обычный 2 2 2 3 2 2 2 2 3 2 2 2" xfId="3157"/>
    <cellStyle name="Обычный 2 2 2 3 2 2 2 2 3 2 2 2 2" xfId="8027"/>
    <cellStyle name="Обычный 2 2 2 3 2 2 2 2 3 2 2 3" xfId="4804"/>
    <cellStyle name="Обычный 2 2 2 3 2 2 2 2 3 2 2 4" xfId="7412"/>
    <cellStyle name="Обычный 2 2 2 3 2 2 2 2 3 2 2 5" xfId="9641"/>
    <cellStyle name="Обычный 2 2 2 3 2 2 2 2 3 2 2 6" xfId="11254"/>
    <cellStyle name="Обычный 2 2 2 3 2 2 2 2 3 2 2 7" xfId="12867"/>
    <cellStyle name="Обычный 2 2 2 3 2 2 2 2 3 2 2 8" xfId="14480"/>
    <cellStyle name="Обычный 2 2 2 3 2 2 2 2 3 2 3" xfId="3156"/>
    <cellStyle name="Обычный 2 2 2 3 2 2 2 2 3 2 3 2" xfId="8026"/>
    <cellStyle name="Обычный 2 2 2 3 2 2 2 2 3 2 4" xfId="4803"/>
    <cellStyle name="Обычный 2 2 2 3 2 2 2 2 3 2 5" xfId="6624"/>
    <cellStyle name="Обычный 2 2 2 3 2 2 2 2 3 2 6" xfId="9640"/>
    <cellStyle name="Обычный 2 2 2 3 2 2 2 2 3 2 7" xfId="11253"/>
    <cellStyle name="Обычный 2 2 2 3 2 2 2 2 3 2 8" xfId="12866"/>
    <cellStyle name="Обычный 2 2 2 3 2 2 2 2 3 2 9" xfId="14479"/>
    <cellStyle name="Обычный 2 2 2 3 2 2 2 2 3 3" xfId="2056"/>
    <cellStyle name="Обычный 2 2 2 3 2 2 2 2 3 3 2" xfId="3158"/>
    <cellStyle name="Обычный 2 2 2 3 2 2 2 2 3 3 2 2" xfId="8028"/>
    <cellStyle name="Обычный 2 2 2 3 2 2 2 2 3 3 3" xfId="4805"/>
    <cellStyle name="Обычный 2 2 2 3 2 2 2 2 3 3 4" xfId="7018"/>
    <cellStyle name="Обычный 2 2 2 3 2 2 2 2 3 3 5" xfId="9642"/>
    <cellStyle name="Обычный 2 2 2 3 2 2 2 2 3 3 6" xfId="11255"/>
    <cellStyle name="Обычный 2 2 2 3 2 2 2 2 3 3 7" xfId="12868"/>
    <cellStyle name="Обычный 2 2 2 3 2 2 2 2 3 3 8" xfId="14481"/>
    <cellStyle name="Обычный 2 2 2 3 2 2 2 2 3 4" xfId="3155"/>
    <cellStyle name="Обычный 2 2 2 3 2 2 2 2 3 4 2" xfId="8025"/>
    <cellStyle name="Обычный 2 2 2 3 2 2 2 2 3 5" xfId="4802"/>
    <cellStyle name="Обычный 2 2 2 3 2 2 2 2 3 6" xfId="6230"/>
    <cellStyle name="Обычный 2 2 2 3 2 2 2 2 3 7" xfId="9639"/>
    <cellStyle name="Обычный 2 2 2 3 2 2 2 2 3 8" xfId="11252"/>
    <cellStyle name="Обычный 2 2 2 3 2 2 2 2 3 9" xfId="12865"/>
    <cellStyle name="Обычный 2 2 2 3 2 2 2 2 4" xfId="1429"/>
    <cellStyle name="Обычный 2 2 2 3 2 2 2 2 4 2" xfId="2330"/>
    <cellStyle name="Обычный 2 2 2 3 2 2 2 2 4 2 2" xfId="3160"/>
    <cellStyle name="Обычный 2 2 2 3 2 2 2 2 4 2 2 2" xfId="8030"/>
    <cellStyle name="Обычный 2 2 2 3 2 2 2 2 4 2 3" xfId="4807"/>
    <cellStyle name="Обычный 2 2 2 3 2 2 2 2 4 2 4" xfId="7280"/>
    <cellStyle name="Обычный 2 2 2 3 2 2 2 2 4 2 5" xfId="9644"/>
    <cellStyle name="Обычный 2 2 2 3 2 2 2 2 4 2 6" xfId="11257"/>
    <cellStyle name="Обычный 2 2 2 3 2 2 2 2 4 2 7" xfId="12870"/>
    <cellStyle name="Обычный 2 2 2 3 2 2 2 2 4 2 8" xfId="14483"/>
    <cellStyle name="Обычный 2 2 2 3 2 2 2 2 4 3" xfId="3159"/>
    <cellStyle name="Обычный 2 2 2 3 2 2 2 2 4 3 2" xfId="8029"/>
    <cellStyle name="Обычный 2 2 2 3 2 2 2 2 4 4" xfId="4806"/>
    <cellStyle name="Обычный 2 2 2 3 2 2 2 2 4 5" xfId="6492"/>
    <cellStyle name="Обычный 2 2 2 3 2 2 2 2 4 6" xfId="9643"/>
    <cellStyle name="Обычный 2 2 2 3 2 2 2 2 4 7" xfId="11256"/>
    <cellStyle name="Обычный 2 2 2 3 2 2 2 2 4 8" xfId="12869"/>
    <cellStyle name="Обычный 2 2 2 3 2 2 2 2 4 9" xfId="14482"/>
    <cellStyle name="Обычный 2 2 2 3 2 2 2 2 5" xfId="1920"/>
    <cellStyle name="Обычный 2 2 2 3 2 2 2 2 5 2" xfId="3161"/>
    <cellStyle name="Обычный 2 2 2 3 2 2 2 2 5 2 2" xfId="8031"/>
    <cellStyle name="Обычный 2 2 2 3 2 2 2 2 5 3" xfId="4808"/>
    <cellStyle name="Обычный 2 2 2 3 2 2 2 2 5 4" xfId="6886"/>
    <cellStyle name="Обычный 2 2 2 3 2 2 2 2 5 5" xfId="9645"/>
    <cellStyle name="Обычный 2 2 2 3 2 2 2 2 5 6" xfId="11258"/>
    <cellStyle name="Обычный 2 2 2 3 2 2 2 2 5 7" xfId="12871"/>
    <cellStyle name="Обычный 2 2 2 3 2 2 2 2 5 8" xfId="14484"/>
    <cellStyle name="Обычный 2 2 2 3 2 2 2 2 6" xfId="3150"/>
    <cellStyle name="Обычный 2 2 2 3 2 2 2 2 6 2" xfId="8020"/>
    <cellStyle name="Обычный 2 2 2 3 2 2 2 2 7" xfId="4797"/>
    <cellStyle name="Обычный 2 2 2 3 2 2 2 2 8" xfId="6098"/>
    <cellStyle name="Обычный 2 2 2 3 2 2 2 2 9" xfId="9634"/>
    <cellStyle name="Обычный 2 2 2 3 2 2 2 3" xfId="683"/>
    <cellStyle name="Обычный 2 2 2 3 2 2 2 3 10" xfId="11259"/>
    <cellStyle name="Обычный 2 2 2 3 2 2 2 3 11" xfId="12872"/>
    <cellStyle name="Обычный 2 2 2 3 2 2 2 3 12" xfId="14485"/>
    <cellStyle name="Обычный 2 2 2 3 2 2 2 3 2" xfId="1302"/>
    <cellStyle name="Обычный 2 2 2 3 2 2 2 3 2 10" xfId="14486"/>
    <cellStyle name="Обычный 2 2 2 3 2 2 2 3 2 2" xfId="1772"/>
    <cellStyle name="Обычный 2 2 2 3 2 2 2 3 2 2 2" xfId="2640"/>
    <cellStyle name="Обычный 2 2 2 3 2 2 2 3 2 2 2 2" xfId="3165"/>
    <cellStyle name="Обычный 2 2 2 3 2 2 2 3 2 2 2 2 2" xfId="8035"/>
    <cellStyle name="Обычный 2 2 2 3 2 2 2 3 2 2 2 3" xfId="4812"/>
    <cellStyle name="Обычный 2 2 2 3 2 2 2 3 2 2 2 4" xfId="7588"/>
    <cellStyle name="Обычный 2 2 2 3 2 2 2 3 2 2 2 5" xfId="9649"/>
    <cellStyle name="Обычный 2 2 2 3 2 2 2 3 2 2 2 6" xfId="11262"/>
    <cellStyle name="Обычный 2 2 2 3 2 2 2 3 2 2 2 7" xfId="12875"/>
    <cellStyle name="Обычный 2 2 2 3 2 2 2 3 2 2 2 8" xfId="14488"/>
    <cellStyle name="Обычный 2 2 2 3 2 2 2 3 2 2 3" xfId="3164"/>
    <cellStyle name="Обычный 2 2 2 3 2 2 2 3 2 2 3 2" xfId="8034"/>
    <cellStyle name="Обычный 2 2 2 3 2 2 2 3 2 2 4" xfId="4811"/>
    <cellStyle name="Обычный 2 2 2 3 2 2 2 3 2 2 5" xfId="6800"/>
    <cellStyle name="Обычный 2 2 2 3 2 2 2 3 2 2 6" xfId="9648"/>
    <cellStyle name="Обычный 2 2 2 3 2 2 2 3 2 2 7" xfId="11261"/>
    <cellStyle name="Обычный 2 2 2 3 2 2 2 3 2 2 8" xfId="12874"/>
    <cellStyle name="Обычный 2 2 2 3 2 2 2 3 2 2 9" xfId="14487"/>
    <cellStyle name="Обычный 2 2 2 3 2 2 2 3 2 3" xfId="2242"/>
    <cellStyle name="Обычный 2 2 2 3 2 2 2 3 2 3 2" xfId="3166"/>
    <cellStyle name="Обычный 2 2 2 3 2 2 2 3 2 3 2 2" xfId="8036"/>
    <cellStyle name="Обычный 2 2 2 3 2 2 2 3 2 3 3" xfId="4813"/>
    <cellStyle name="Обычный 2 2 2 3 2 2 2 3 2 3 4" xfId="7194"/>
    <cellStyle name="Обычный 2 2 2 3 2 2 2 3 2 3 5" xfId="9650"/>
    <cellStyle name="Обычный 2 2 2 3 2 2 2 3 2 3 6" xfId="11263"/>
    <cellStyle name="Обычный 2 2 2 3 2 2 2 3 2 3 7" xfId="12876"/>
    <cellStyle name="Обычный 2 2 2 3 2 2 2 3 2 3 8" xfId="14489"/>
    <cellStyle name="Обычный 2 2 2 3 2 2 2 3 2 4" xfId="3163"/>
    <cellStyle name="Обычный 2 2 2 3 2 2 2 3 2 4 2" xfId="8033"/>
    <cellStyle name="Обычный 2 2 2 3 2 2 2 3 2 5" xfId="4810"/>
    <cellStyle name="Обычный 2 2 2 3 2 2 2 3 2 6" xfId="6406"/>
    <cellStyle name="Обычный 2 2 2 3 2 2 2 3 2 7" xfId="9647"/>
    <cellStyle name="Обычный 2 2 2 3 2 2 2 3 2 8" xfId="11260"/>
    <cellStyle name="Обычный 2 2 2 3 2 2 2 3 2 9" xfId="12873"/>
    <cellStyle name="Обычный 2 2 2 3 2 2 2 3 3" xfId="998"/>
    <cellStyle name="Обычный 2 2 2 3 2 2 2 3 3 10" xfId="14490"/>
    <cellStyle name="Обычный 2 2 2 3 2 2 2 3 3 2" xfId="1627"/>
    <cellStyle name="Обычный 2 2 2 3 2 2 2 3 3 2 2" xfId="2504"/>
    <cellStyle name="Обычный 2 2 2 3 2 2 2 3 3 2 2 2" xfId="3169"/>
    <cellStyle name="Обычный 2 2 2 3 2 2 2 3 3 2 2 2 2" xfId="8039"/>
    <cellStyle name="Обычный 2 2 2 3 2 2 2 3 3 2 2 3" xfId="4816"/>
    <cellStyle name="Обычный 2 2 2 3 2 2 2 3 3 2 2 4" xfId="7452"/>
    <cellStyle name="Обычный 2 2 2 3 2 2 2 3 3 2 2 5" xfId="9653"/>
    <cellStyle name="Обычный 2 2 2 3 2 2 2 3 3 2 2 6" xfId="11266"/>
    <cellStyle name="Обычный 2 2 2 3 2 2 2 3 3 2 2 7" xfId="12879"/>
    <cellStyle name="Обычный 2 2 2 3 2 2 2 3 3 2 2 8" xfId="14492"/>
    <cellStyle name="Обычный 2 2 2 3 2 2 2 3 3 2 3" xfId="3168"/>
    <cellStyle name="Обычный 2 2 2 3 2 2 2 3 3 2 3 2" xfId="8038"/>
    <cellStyle name="Обычный 2 2 2 3 2 2 2 3 3 2 4" xfId="4815"/>
    <cellStyle name="Обычный 2 2 2 3 2 2 2 3 3 2 5" xfId="6664"/>
    <cellStyle name="Обычный 2 2 2 3 2 2 2 3 3 2 6" xfId="9652"/>
    <cellStyle name="Обычный 2 2 2 3 2 2 2 3 3 2 7" xfId="11265"/>
    <cellStyle name="Обычный 2 2 2 3 2 2 2 3 3 2 8" xfId="12878"/>
    <cellStyle name="Обычный 2 2 2 3 2 2 2 3 3 2 9" xfId="14491"/>
    <cellStyle name="Обычный 2 2 2 3 2 2 2 3 3 3" xfId="2099"/>
    <cellStyle name="Обычный 2 2 2 3 2 2 2 3 3 3 2" xfId="3170"/>
    <cellStyle name="Обычный 2 2 2 3 2 2 2 3 3 3 2 2" xfId="8040"/>
    <cellStyle name="Обычный 2 2 2 3 2 2 2 3 3 3 3" xfId="4817"/>
    <cellStyle name="Обычный 2 2 2 3 2 2 2 3 3 3 4" xfId="7058"/>
    <cellStyle name="Обычный 2 2 2 3 2 2 2 3 3 3 5" xfId="9654"/>
    <cellStyle name="Обычный 2 2 2 3 2 2 2 3 3 3 6" xfId="11267"/>
    <cellStyle name="Обычный 2 2 2 3 2 2 2 3 3 3 7" xfId="12880"/>
    <cellStyle name="Обычный 2 2 2 3 2 2 2 3 3 3 8" xfId="14493"/>
    <cellStyle name="Обычный 2 2 2 3 2 2 2 3 3 4" xfId="3167"/>
    <cellStyle name="Обычный 2 2 2 3 2 2 2 3 3 4 2" xfId="8037"/>
    <cellStyle name="Обычный 2 2 2 3 2 2 2 3 3 5" xfId="4814"/>
    <cellStyle name="Обычный 2 2 2 3 2 2 2 3 3 6" xfId="6270"/>
    <cellStyle name="Обычный 2 2 2 3 2 2 2 3 3 7" xfId="9651"/>
    <cellStyle name="Обычный 2 2 2 3 2 2 2 3 3 8" xfId="11264"/>
    <cellStyle name="Обычный 2 2 2 3 2 2 2 3 3 9" xfId="12877"/>
    <cellStyle name="Обычный 2 2 2 3 2 2 2 3 4" xfId="1474"/>
    <cellStyle name="Обычный 2 2 2 3 2 2 2 3 4 2" xfId="2371"/>
    <cellStyle name="Обычный 2 2 2 3 2 2 2 3 4 2 2" xfId="3172"/>
    <cellStyle name="Обычный 2 2 2 3 2 2 2 3 4 2 2 2" xfId="8042"/>
    <cellStyle name="Обычный 2 2 2 3 2 2 2 3 4 2 3" xfId="4819"/>
    <cellStyle name="Обычный 2 2 2 3 2 2 2 3 4 2 4" xfId="7320"/>
    <cellStyle name="Обычный 2 2 2 3 2 2 2 3 4 2 5" xfId="9656"/>
    <cellStyle name="Обычный 2 2 2 3 2 2 2 3 4 2 6" xfId="11269"/>
    <cellStyle name="Обычный 2 2 2 3 2 2 2 3 4 2 7" xfId="12882"/>
    <cellStyle name="Обычный 2 2 2 3 2 2 2 3 4 2 8" xfId="14495"/>
    <cellStyle name="Обычный 2 2 2 3 2 2 2 3 4 3" xfId="3171"/>
    <cellStyle name="Обычный 2 2 2 3 2 2 2 3 4 3 2" xfId="8041"/>
    <cellStyle name="Обычный 2 2 2 3 2 2 2 3 4 4" xfId="4818"/>
    <cellStyle name="Обычный 2 2 2 3 2 2 2 3 4 5" xfId="6532"/>
    <cellStyle name="Обычный 2 2 2 3 2 2 2 3 4 6" xfId="9655"/>
    <cellStyle name="Обычный 2 2 2 3 2 2 2 3 4 7" xfId="11268"/>
    <cellStyle name="Обычный 2 2 2 3 2 2 2 3 4 8" xfId="12881"/>
    <cellStyle name="Обычный 2 2 2 3 2 2 2 3 4 9" xfId="14494"/>
    <cellStyle name="Обычный 2 2 2 3 2 2 2 3 5" xfId="1960"/>
    <cellStyle name="Обычный 2 2 2 3 2 2 2 3 5 2" xfId="3173"/>
    <cellStyle name="Обычный 2 2 2 3 2 2 2 3 5 2 2" xfId="8043"/>
    <cellStyle name="Обычный 2 2 2 3 2 2 2 3 5 3" xfId="4820"/>
    <cellStyle name="Обычный 2 2 2 3 2 2 2 3 5 4" xfId="6926"/>
    <cellStyle name="Обычный 2 2 2 3 2 2 2 3 5 5" xfId="9657"/>
    <cellStyle name="Обычный 2 2 2 3 2 2 2 3 5 6" xfId="11270"/>
    <cellStyle name="Обычный 2 2 2 3 2 2 2 3 5 7" xfId="12883"/>
    <cellStyle name="Обычный 2 2 2 3 2 2 2 3 5 8" xfId="14496"/>
    <cellStyle name="Обычный 2 2 2 3 2 2 2 3 6" xfId="3162"/>
    <cellStyle name="Обычный 2 2 2 3 2 2 2 3 6 2" xfId="8032"/>
    <cellStyle name="Обычный 2 2 2 3 2 2 2 3 7" xfId="4809"/>
    <cellStyle name="Обычный 2 2 2 3 2 2 2 3 8" xfId="6138"/>
    <cellStyle name="Обычный 2 2 2 3 2 2 2 3 9" xfId="9646"/>
    <cellStyle name="Обычный 2 2 2 3 2 2 2 4" xfId="1058"/>
    <cellStyle name="Обычный 2 2 2 3 2 2 2 4 10" xfId="14497"/>
    <cellStyle name="Обычный 2 2 2 3 2 2 2 4 2" xfId="1685"/>
    <cellStyle name="Обычный 2 2 2 3 2 2 2 4 2 2" xfId="2561"/>
    <cellStyle name="Обычный 2 2 2 3 2 2 2 4 2 2 2" xfId="3176"/>
    <cellStyle name="Обычный 2 2 2 3 2 2 2 4 2 2 2 2" xfId="8046"/>
    <cellStyle name="Обычный 2 2 2 3 2 2 2 4 2 2 3" xfId="4823"/>
    <cellStyle name="Обычный 2 2 2 3 2 2 2 4 2 2 4" xfId="7509"/>
    <cellStyle name="Обычный 2 2 2 3 2 2 2 4 2 2 5" xfId="9660"/>
    <cellStyle name="Обычный 2 2 2 3 2 2 2 4 2 2 6" xfId="11273"/>
    <cellStyle name="Обычный 2 2 2 3 2 2 2 4 2 2 7" xfId="12886"/>
    <cellStyle name="Обычный 2 2 2 3 2 2 2 4 2 2 8" xfId="14499"/>
    <cellStyle name="Обычный 2 2 2 3 2 2 2 4 2 3" xfId="3175"/>
    <cellStyle name="Обычный 2 2 2 3 2 2 2 4 2 3 2" xfId="8045"/>
    <cellStyle name="Обычный 2 2 2 3 2 2 2 4 2 4" xfId="4822"/>
    <cellStyle name="Обычный 2 2 2 3 2 2 2 4 2 5" xfId="6721"/>
    <cellStyle name="Обычный 2 2 2 3 2 2 2 4 2 6" xfId="9659"/>
    <cellStyle name="Обычный 2 2 2 3 2 2 2 4 2 7" xfId="11272"/>
    <cellStyle name="Обычный 2 2 2 3 2 2 2 4 2 8" xfId="12885"/>
    <cellStyle name="Обычный 2 2 2 3 2 2 2 4 2 9" xfId="14498"/>
    <cellStyle name="Обычный 2 2 2 3 2 2 2 4 3" xfId="2156"/>
    <cellStyle name="Обычный 2 2 2 3 2 2 2 4 3 2" xfId="3177"/>
    <cellStyle name="Обычный 2 2 2 3 2 2 2 4 3 2 2" xfId="8047"/>
    <cellStyle name="Обычный 2 2 2 3 2 2 2 4 3 3" xfId="4824"/>
    <cellStyle name="Обычный 2 2 2 3 2 2 2 4 3 4" xfId="7115"/>
    <cellStyle name="Обычный 2 2 2 3 2 2 2 4 3 5" xfId="9661"/>
    <cellStyle name="Обычный 2 2 2 3 2 2 2 4 3 6" xfId="11274"/>
    <cellStyle name="Обычный 2 2 2 3 2 2 2 4 3 7" xfId="12887"/>
    <cellStyle name="Обычный 2 2 2 3 2 2 2 4 3 8" xfId="14500"/>
    <cellStyle name="Обычный 2 2 2 3 2 2 2 4 4" xfId="3174"/>
    <cellStyle name="Обычный 2 2 2 3 2 2 2 4 4 2" xfId="8044"/>
    <cellStyle name="Обычный 2 2 2 3 2 2 2 4 5" xfId="4821"/>
    <cellStyle name="Обычный 2 2 2 3 2 2 2 4 6" xfId="6327"/>
    <cellStyle name="Обычный 2 2 2 3 2 2 2 4 7" xfId="9658"/>
    <cellStyle name="Обычный 2 2 2 3 2 2 2 4 8" xfId="11271"/>
    <cellStyle name="Обычный 2 2 2 3 2 2 2 4 9" xfId="12884"/>
    <cellStyle name="Обычный 2 2 2 3 2 2 2 5" xfId="754"/>
    <cellStyle name="Обычный 2 2 2 3 2 2 2 5 10" xfId="14501"/>
    <cellStyle name="Обычный 2 2 2 3 2 2 2 5 2" xfId="1538"/>
    <cellStyle name="Обычный 2 2 2 3 2 2 2 5 2 2" xfId="2425"/>
    <cellStyle name="Обычный 2 2 2 3 2 2 2 5 2 2 2" xfId="3180"/>
    <cellStyle name="Обычный 2 2 2 3 2 2 2 5 2 2 2 2" xfId="8050"/>
    <cellStyle name="Обычный 2 2 2 3 2 2 2 5 2 2 3" xfId="4827"/>
    <cellStyle name="Обычный 2 2 2 3 2 2 2 5 2 2 4" xfId="7373"/>
    <cellStyle name="Обычный 2 2 2 3 2 2 2 5 2 2 5" xfId="9664"/>
    <cellStyle name="Обычный 2 2 2 3 2 2 2 5 2 2 6" xfId="11277"/>
    <cellStyle name="Обычный 2 2 2 3 2 2 2 5 2 2 7" xfId="12890"/>
    <cellStyle name="Обычный 2 2 2 3 2 2 2 5 2 2 8" xfId="14503"/>
    <cellStyle name="Обычный 2 2 2 3 2 2 2 5 2 3" xfId="3179"/>
    <cellStyle name="Обычный 2 2 2 3 2 2 2 5 2 3 2" xfId="8049"/>
    <cellStyle name="Обычный 2 2 2 3 2 2 2 5 2 4" xfId="4826"/>
    <cellStyle name="Обычный 2 2 2 3 2 2 2 5 2 5" xfId="6585"/>
    <cellStyle name="Обычный 2 2 2 3 2 2 2 5 2 6" xfId="9663"/>
    <cellStyle name="Обычный 2 2 2 3 2 2 2 5 2 7" xfId="11276"/>
    <cellStyle name="Обычный 2 2 2 3 2 2 2 5 2 8" xfId="12889"/>
    <cellStyle name="Обычный 2 2 2 3 2 2 2 5 2 9" xfId="14502"/>
    <cellStyle name="Обычный 2 2 2 3 2 2 2 5 3" xfId="2013"/>
    <cellStyle name="Обычный 2 2 2 3 2 2 2 5 3 2" xfId="3181"/>
    <cellStyle name="Обычный 2 2 2 3 2 2 2 5 3 2 2" xfId="8051"/>
    <cellStyle name="Обычный 2 2 2 3 2 2 2 5 3 3" xfId="4828"/>
    <cellStyle name="Обычный 2 2 2 3 2 2 2 5 3 4" xfId="6979"/>
    <cellStyle name="Обычный 2 2 2 3 2 2 2 5 3 5" xfId="9665"/>
    <cellStyle name="Обычный 2 2 2 3 2 2 2 5 3 6" xfId="11278"/>
    <cellStyle name="Обычный 2 2 2 3 2 2 2 5 3 7" xfId="12891"/>
    <cellStyle name="Обычный 2 2 2 3 2 2 2 5 3 8" xfId="14504"/>
    <cellStyle name="Обычный 2 2 2 3 2 2 2 5 4" xfId="3178"/>
    <cellStyle name="Обычный 2 2 2 3 2 2 2 5 4 2" xfId="8048"/>
    <cellStyle name="Обычный 2 2 2 3 2 2 2 5 5" xfId="4825"/>
    <cellStyle name="Обычный 2 2 2 3 2 2 2 5 6" xfId="6191"/>
    <cellStyle name="Обычный 2 2 2 3 2 2 2 5 7" xfId="9662"/>
    <cellStyle name="Обычный 2 2 2 3 2 2 2 5 8" xfId="11275"/>
    <cellStyle name="Обычный 2 2 2 3 2 2 2 5 9" xfId="12888"/>
    <cellStyle name="Обычный 2 2 2 3 2 2 2 6" xfId="1381"/>
    <cellStyle name="Обычный 2 2 2 3 2 2 2 6 2" xfId="2290"/>
    <cellStyle name="Обычный 2 2 2 3 2 2 2 6 2 2" xfId="3183"/>
    <cellStyle name="Обычный 2 2 2 3 2 2 2 6 2 2 2" xfId="8053"/>
    <cellStyle name="Обычный 2 2 2 3 2 2 2 6 2 3" xfId="4830"/>
    <cellStyle name="Обычный 2 2 2 3 2 2 2 6 2 4" xfId="7241"/>
    <cellStyle name="Обычный 2 2 2 3 2 2 2 6 2 5" xfId="9667"/>
    <cellStyle name="Обычный 2 2 2 3 2 2 2 6 2 6" xfId="11280"/>
    <cellStyle name="Обычный 2 2 2 3 2 2 2 6 2 7" xfId="12893"/>
    <cellStyle name="Обычный 2 2 2 3 2 2 2 6 2 8" xfId="14506"/>
    <cellStyle name="Обычный 2 2 2 3 2 2 2 6 3" xfId="3182"/>
    <cellStyle name="Обычный 2 2 2 3 2 2 2 6 3 2" xfId="8052"/>
    <cellStyle name="Обычный 2 2 2 3 2 2 2 6 4" xfId="4829"/>
    <cellStyle name="Обычный 2 2 2 3 2 2 2 6 5" xfId="6453"/>
    <cellStyle name="Обычный 2 2 2 3 2 2 2 6 6" xfId="9666"/>
    <cellStyle name="Обычный 2 2 2 3 2 2 2 6 7" xfId="11279"/>
    <cellStyle name="Обычный 2 2 2 3 2 2 2 6 8" xfId="12892"/>
    <cellStyle name="Обычный 2 2 2 3 2 2 2 6 9" xfId="14505"/>
    <cellStyle name="Обычный 2 2 2 3 2 2 2 7" xfId="1877"/>
    <cellStyle name="Обычный 2 2 2 3 2 2 2 7 2" xfId="3184"/>
    <cellStyle name="Обычный 2 2 2 3 2 2 2 7 2 2" xfId="8054"/>
    <cellStyle name="Обычный 2 2 2 3 2 2 2 7 3" xfId="4831"/>
    <cellStyle name="Обычный 2 2 2 3 2 2 2 7 4" xfId="6847"/>
    <cellStyle name="Обычный 2 2 2 3 2 2 2 7 5" xfId="9668"/>
    <cellStyle name="Обычный 2 2 2 3 2 2 2 7 6" xfId="11281"/>
    <cellStyle name="Обычный 2 2 2 3 2 2 2 7 7" xfId="12894"/>
    <cellStyle name="Обычный 2 2 2 3 2 2 2 7 8" xfId="14507"/>
    <cellStyle name="Обычный 2 2 2 3 2 2 2 8" xfId="3149"/>
    <cellStyle name="Обычный 2 2 2 3 2 2 2 8 2" xfId="8019"/>
    <cellStyle name="Обычный 2 2 2 3 2 2 2 9" xfId="4796"/>
    <cellStyle name="Обычный 2 2 2 3 2 2 20" xfId="3185"/>
    <cellStyle name="Обычный 2 2 2 3 2 2 20 2" xfId="4832"/>
    <cellStyle name="Обычный 2 2 2 3 2 2 20 3" xfId="8055"/>
    <cellStyle name="Обычный 2 2 2 3 2 2 20 4" xfId="9669"/>
    <cellStyle name="Обычный 2 2 2 3 2 2 20 5" xfId="11282"/>
    <cellStyle name="Обычный 2 2 2 3 2 2 20 6" xfId="12895"/>
    <cellStyle name="Обычный 2 2 2 3 2 2 20 7" xfId="14508"/>
    <cellStyle name="Обычный 2 2 2 3 2 2 21" xfId="3104"/>
    <cellStyle name="Обычный 2 2 2 3 2 2 21 2" xfId="7974"/>
    <cellStyle name="Обычный 2 2 2 3 2 2 22" xfId="4751"/>
    <cellStyle name="Обычный 2 2 2 3 2 2 23" xfId="6024"/>
    <cellStyle name="Обычный 2 2 2 3 2 2 24" xfId="9588"/>
    <cellStyle name="Обычный 2 2 2 3 2 2 25" xfId="11201"/>
    <cellStyle name="Обычный 2 2 2 3 2 2 26" xfId="12814"/>
    <cellStyle name="Обычный 2 2 2 3 2 2 27" xfId="14427"/>
    <cellStyle name="Обычный 2 2 2 3 2 2 3" xfId="436"/>
    <cellStyle name="Обычный 2 2 2 3 2 2 3 10" xfId="6061"/>
    <cellStyle name="Обычный 2 2 2 3 2 2 3 11" xfId="9670"/>
    <cellStyle name="Обычный 2 2 2 3 2 2 3 12" xfId="11283"/>
    <cellStyle name="Обычный 2 2 2 3 2 2 3 13" xfId="12896"/>
    <cellStyle name="Обычный 2 2 2 3 2 2 3 14" xfId="14509"/>
    <cellStyle name="Обычный 2 2 2 3 2 2 3 2" xfId="604"/>
    <cellStyle name="Обычный 2 2 2 3 2 2 3 2 10" xfId="11284"/>
    <cellStyle name="Обычный 2 2 2 3 2 2 3 2 11" xfId="12897"/>
    <cellStyle name="Обычный 2 2 2 3 2 2 3 2 12" xfId="14510"/>
    <cellStyle name="Обычный 2 2 2 3 2 2 3 2 2" xfId="1223"/>
    <cellStyle name="Обычный 2 2 2 3 2 2 3 2 2 10" xfId="14511"/>
    <cellStyle name="Обычный 2 2 2 3 2 2 3 2 2 2" xfId="1732"/>
    <cellStyle name="Обычный 2 2 2 3 2 2 3 2 2 2 2" xfId="2602"/>
    <cellStyle name="Обычный 2 2 2 3 2 2 3 2 2 2 2 2" xfId="3190"/>
    <cellStyle name="Обычный 2 2 2 3 2 2 3 2 2 2 2 2 2" xfId="8060"/>
    <cellStyle name="Обычный 2 2 2 3 2 2 3 2 2 2 2 3" xfId="4837"/>
    <cellStyle name="Обычный 2 2 2 3 2 2 3 2 2 2 2 4" xfId="7550"/>
    <cellStyle name="Обычный 2 2 2 3 2 2 3 2 2 2 2 5" xfId="9674"/>
    <cellStyle name="Обычный 2 2 2 3 2 2 3 2 2 2 2 6" xfId="11287"/>
    <cellStyle name="Обычный 2 2 2 3 2 2 3 2 2 2 2 7" xfId="12900"/>
    <cellStyle name="Обычный 2 2 2 3 2 2 3 2 2 2 2 8" xfId="14513"/>
    <cellStyle name="Обычный 2 2 2 3 2 2 3 2 2 2 3" xfId="3189"/>
    <cellStyle name="Обычный 2 2 2 3 2 2 3 2 2 2 3 2" xfId="8059"/>
    <cellStyle name="Обычный 2 2 2 3 2 2 3 2 2 2 4" xfId="4836"/>
    <cellStyle name="Обычный 2 2 2 3 2 2 3 2 2 2 5" xfId="6762"/>
    <cellStyle name="Обычный 2 2 2 3 2 2 3 2 2 2 6" xfId="9673"/>
    <cellStyle name="Обычный 2 2 2 3 2 2 3 2 2 2 7" xfId="11286"/>
    <cellStyle name="Обычный 2 2 2 3 2 2 3 2 2 2 8" xfId="12899"/>
    <cellStyle name="Обычный 2 2 2 3 2 2 3 2 2 2 9" xfId="14512"/>
    <cellStyle name="Обычный 2 2 2 3 2 2 3 2 2 3" xfId="2201"/>
    <cellStyle name="Обычный 2 2 2 3 2 2 3 2 2 3 2" xfId="3191"/>
    <cellStyle name="Обычный 2 2 2 3 2 2 3 2 2 3 2 2" xfId="8061"/>
    <cellStyle name="Обычный 2 2 2 3 2 2 3 2 2 3 3" xfId="4838"/>
    <cellStyle name="Обычный 2 2 2 3 2 2 3 2 2 3 4" xfId="7156"/>
    <cellStyle name="Обычный 2 2 2 3 2 2 3 2 2 3 5" xfId="9675"/>
    <cellStyle name="Обычный 2 2 2 3 2 2 3 2 2 3 6" xfId="11288"/>
    <cellStyle name="Обычный 2 2 2 3 2 2 3 2 2 3 7" xfId="12901"/>
    <cellStyle name="Обычный 2 2 2 3 2 2 3 2 2 3 8" xfId="14514"/>
    <cellStyle name="Обычный 2 2 2 3 2 2 3 2 2 4" xfId="3188"/>
    <cellStyle name="Обычный 2 2 2 3 2 2 3 2 2 4 2" xfId="8058"/>
    <cellStyle name="Обычный 2 2 2 3 2 2 3 2 2 5" xfId="4835"/>
    <cellStyle name="Обычный 2 2 2 3 2 2 3 2 2 6" xfId="6368"/>
    <cellStyle name="Обычный 2 2 2 3 2 2 3 2 2 7" xfId="9672"/>
    <cellStyle name="Обычный 2 2 2 3 2 2 3 2 2 8" xfId="11285"/>
    <cellStyle name="Обычный 2 2 2 3 2 2 3 2 2 9" xfId="12898"/>
    <cellStyle name="Обычный 2 2 2 3 2 2 3 2 3" xfId="919"/>
    <cellStyle name="Обычный 2 2 2 3 2 2 3 2 3 10" xfId="14515"/>
    <cellStyle name="Обычный 2 2 2 3 2 2 3 2 3 2" xfId="1586"/>
    <cellStyle name="Обычный 2 2 2 3 2 2 3 2 3 2 2" xfId="2466"/>
    <cellStyle name="Обычный 2 2 2 3 2 2 3 2 3 2 2 2" xfId="3194"/>
    <cellStyle name="Обычный 2 2 2 3 2 2 3 2 3 2 2 2 2" xfId="8064"/>
    <cellStyle name="Обычный 2 2 2 3 2 2 3 2 3 2 2 3" xfId="4841"/>
    <cellStyle name="Обычный 2 2 2 3 2 2 3 2 3 2 2 4" xfId="7414"/>
    <cellStyle name="Обычный 2 2 2 3 2 2 3 2 3 2 2 5" xfId="9678"/>
    <cellStyle name="Обычный 2 2 2 3 2 2 3 2 3 2 2 6" xfId="11291"/>
    <cellStyle name="Обычный 2 2 2 3 2 2 3 2 3 2 2 7" xfId="12904"/>
    <cellStyle name="Обычный 2 2 2 3 2 2 3 2 3 2 2 8" xfId="14517"/>
    <cellStyle name="Обычный 2 2 2 3 2 2 3 2 3 2 3" xfId="3193"/>
    <cellStyle name="Обычный 2 2 2 3 2 2 3 2 3 2 3 2" xfId="8063"/>
    <cellStyle name="Обычный 2 2 2 3 2 2 3 2 3 2 4" xfId="4840"/>
    <cellStyle name="Обычный 2 2 2 3 2 2 3 2 3 2 5" xfId="6626"/>
    <cellStyle name="Обычный 2 2 2 3 2 2 3 2 3 2 6" xfId="9677"/>
    <cellStyle name="Обычный 2 2 2 3 2 2 3 2 3 2 7" xfId="11290"/>
    <cellStyle name="Обычный 2 2 2 3 2 2 3 2 3 2 8" xfId="12903"/>
    <cellStyle name="Обычный 2 2 2 3 2 2 3 2 3 2 9" xfId="14516"/>
    <cellStyle name="Обычный 2 2 2 3 2 2 3 2 3 3" xfId="2058"/>
    <cellStyle name="Обычный 2 2 2 3 2 2 3 2 3 3 2" xfId="3195"/>
    <cellStyle name="Обычный 2 2 2 3 2 2 3 2 3 3 2 2" xfId="8065"/>
    <cellStyle name="Обычный 2 2 2 3 2 2 3 2 3 3 3" xfId="4842"/>
    <cellStyle name="Обычный 2 2 2 3 2 2 3 2 3 3 4" xfId="7020"/>
    <cellStyle name="Обычный 2 2 2 3 2 2 3 2 3 3 5" xfId="9679"/>
    <cellStyle name="Обычный 2 2 2 3 2 2 3 2 3 3 6" xfId="11292"/>
    <cellStyle name="Обычный 2 2 2 3 2 2 3 2 3 3 7" xfId="12905"/>
    <cellStyle name="Обычный 2 2 2 3 2 2 3 2 3 3 8" xfId="14518"/>
    <cellStyle name="Обычный 2 2 2 3 2 2 3 2 3 4" xfId="3192"/>
    <cellStyle name="Обычный 2 2 2 3 2 2 3 2 3 4 2" xfId="8062"/>
    <cellStyle name="Обычный 2 2 2 3 2 2 3 2 3 5" xfId="4839"/>
    <cellStyle name="Обычный 2 2 2 3 2 2 3 2 3 6" xfId="6232"/>
    <cellStyle name="Обычный 2 2 2 3 2 2 3 2 3 7" xfId="9676"/>
    <cellStyle name="Обычный 2 2 2 3 2 2 3 2 3 8" xfId="11289"/>
    <cellStyle name="Обычный 2 2 2 3 2 2 3 2 3 9" xfId="12902"/>
    <cellStyle name="Обычный 2 2 2 3 2 2 3 2 4" xfId="1431"/>
    <cellStyle name="Обычный 2 2 2 3 2 2 3 2 4 2" xfId="2332"/>
    <cellStyle name="Обычный 2 2 2 3 2 2 3 2 4 2 2" xfId="3197"/>
    <cellStyle name="Обычный 2 2 2 3 2 2 3 2 4 2 2 2" xfId="8067"/>
    <cellStyle name="Обычный 2 2 2 3 2 2 3 2 4 2 3" xfId="4844"/>
    <cellStyle name="Обычный 2 2 2 3 2 2 3 2 4 2 4" xfId="7282"/>
    <cellStyle name="Обычный 2 2 2 3 2 2 3 2 4 2 5" xfId="9681"/>
    <cellStyle name="Обычный 2 2 2 3 2 2 3 2 4 2 6" xfId="11294"/>
    <cellStyle name="Обычный 2 2 2 3 2 2 3 2 4 2 7" xfId="12907"/>
    <cellStyle name="Обычный 2 2 2 3 2 2 3 2 4 2 8" xfId="14520"/>
    <cellStyle name="Обычный 2 2 2 3 2 2 3 2 4 3" xfId="3196"/>
    <cellStyle name="Обычный 2 2 2 3 2 2 3 2 4 3 2" xfId="8066"/>
    <cellStyle name="Обычный 2 2 2 3 2 2 3 2 4 4" xfId="4843"/>
    <cellStyle name="Обычный 2 2 2 3 2 2 3 2 4 5" xfId="6494"/>
    <cellStyle name="Обычный 2 2 2 3 2 2 3 2 4 6" xfId="9680"/>
    <cellStyle name="Обычный 2 2 2 3 2 2 3 2 4 7" xfId="11293"/>
    <cellStyle name="Обычный 2 2 2 3 2 2 3 2 4 8" xfId="12906"/>
    <cellStyle name="Обычный 2 2 2 3 2 2 3 2 4 9" xfId="14519"/>
    <cellStyle name="Обычный 2 2 2 3 2 2 3 2 5" xfId="1922"/>
    <cellStyle name="Обычный 2 2 2 3 2 2 3 2 5 2" xfId="3198"/>
    <cellStyle name="Обычный 2 2 2 3 2 2 3 2 5 2 2" xfId="8068"/>
    <cellStyle name="Обычный 2 2 2 3 2 2 3 2 5 3" xfId="4845"/>
    <cellStyle name="Обычный 2 2 2 3 2 2 3 2 5 4" xfId="6888"/>
    <cellStyle name="Обычный 2 2 2 3 2 2 3 2 5 5" xfId="9682"/>
    <cellStyle name="Обычный 2 2 2 3 2 2 3 2 5 6" xfId="11295"/>
    <cellStyle name="Обычный 2 2 2 3 2 2 3 2 5 7" xfId="12908"/>
    <cellStyle name="Обычный 2 2 2 3 2 2 3 2 5 8" xfId="14521"/>
    <cellStyle name="Обычный 2 2 2 3 2 2 3 2 6" xfId="3187"/>
    <cellStyle name="Обычный 2 2 2 3 2 2 3 2 6 2" xfId="8057"/>
    <cellStyle name="Обычный 2 2 2 3 2 2 3 2 7" xfId="4834"/>
    <cellStyle name="Обычный 2 2 2 3 2 2 3 2 8" xfId="6100"/>
    <cellStyle name="Обычный 2 2 2 3 2 2 3 2 9" xfId="9671"/>
    <cellStyle name="Обычный 2 2 2 3 2 2 3 3" xfId="685"/>
    <cellStyle name="Обычный 2 2 2 3 2 2 3 3 10" xfId="11296"/>
    <cellStyle name="Обычный 2 2 2 3 2 2 3 3 11" xfId="12909"/>
    <cellStyle name="Обычный 2 2 2 3 2 2 3 3 12" xfId="14522"/>
    <cellStyle name="Обычный 2 2 2 3 2 2 3 3 2" xfId="1304"/>
    <cellStyle name="Обычный 2 2 2 3 2 2 3 3 2 10" xfId="14523"/>
    <cellStyle name="Обычный 2 2 2 3 2 2 3 3 2 2" xfId="1774"/>
    <cellStyle name="Обычный 2 2 2 3 2 2 3 3 2 2 2" xfId="2642"/>
    <cellStyle name="Обычный 2 2 2 3 2 2 3 3 2 2 2 2" xfId="3202"/>
    <cellStyle name="Обычный 2 2 2 3 2 2 3 3 2 2 2 2 2" xfId="8072"/>
    <cellStyle name="Обычный 2 2 2 3 2 2 3 3 2 2 2 3" xfId="4849"/>
    <cellStyle name="Обычный 2 2 2 3 2 2 3 3 2 2 2 4" xfId="7590"/>
    <cellStyle name="Обычный 2 2 2 3 2 2 3 3 2 2 2 5" xfId="9686"/>
    <cellStyle name="Обычный 2 2 2 3 2 2 3 3 2 2 2 6" xfId="11299"/>
    <cellStyle name="Обычный 2 2 2 3 2 2 3 3 2 2 2 7" xfId="12912"/>
    <cellStyle name="Обычный 2 2 2 3 2 2 3 3 2 2 2 8" xfId="14525"/>
    <cellStyle name="Обычный 2 2 2 3 2 2 3 3 2 2 3" xfId="3201"/>
    <cellStyle name="Обычный 2 2 2 3 2 2 3 3 2 2 3 2" xfId="8071"/>
    <cellStyle name="Обычный 2 2 2 3 2 2 3 3 2 2 4" xfId="4848"/>
    <cellStyle name="Обычный 2 2 2 3 2 2 3 3 2 2 5" xfId="6802"/>
    <cellStyle name="Обычный 2 2 2 3 2 2 3 3 2 2 6" xfId="9685"/>
    <cellStyle name="Обычный 2 2 2 3 2 2 3 3 2 2 7" xfId="11298"/>
    <cellStyle name="Обычный 2 2 2 3 2 2 3 3 2 2 8" xfId="12911"/>
    <cellStyle name="Обычный 2 2 2 3 2 2 3 3 2 2 9" xfId="14524"/>
    <cellStyle name="Обычный 2 2 2 3 2 2 3 3 2 3" xfId="2244"/>
    <cellStyle name="Обычный 2 2 2 3 2 2 3 3 2 3 2" xfId="3203"/>
    <cellStyle name="Обычный 2 2 2 3 2 2 3 3 2 3 2 2" xfId="8073"/>
    <cellStyle name="Обычный 2 2 2 3 2 2 3 3 2 3 3" xfId="4850"/>
    <cellStyle name="Обычный 2 2 2 3 2 2 3 3 2 3 4" xfId="7196"/>
    <cellStyle name="Обычный 2 2 2 3 2 2 3 3 2 3 5" xfId="9687"/>
    <cellStyle name="Обычный 2 2 2 3 2 2 3 3 2 3 6" xfId="11300"/>
    <cellStyle name="Обычный 2 2 2 3 2 2 3 3 2 3 7" xfId="12913"/>
    <cellStyle name="Обычный 2 2 2 3 2 2 3 3 2 3 8" xfId="14526"/>
    <cellStyle name="Обычный 2 2 2 3 2 2 3 3 2 4" xfId="3200"/>
    <cellStyle name="Обычный 2 2 2 3 2 2 3 3 2 4 2" xfId="8070"/>
    <cellStyle name="Обычный 2 2 2 3 2 2 3 3 2 5" xfId="4847"/>
    <cellStyle name="Обычный 2 2 2 3 2 2 3 3 2 6" xfId="6408"/>
    <cellStyle name="Обычный 2 2 2 3 2 2 3 3 2 7" xfId="9684"/>
    <cellStyle name="Обычный 2 2 2 3 2 2 3 3 2 8" xfId="11297"/>
    <cellStyle name="Обычный 2 2 2 3 2 2 3 3 2 9" xfId="12910"/>
    <cellStyle name="Обычный 2 2 2 3 2 2 3 3 3" xfId="1000"/>
    <cellStyle name="Обычный 2 2 2 3 2 2 3 3 3 10" xfId="14527"/>
    <cellStyle name="Обычный 2 2 2 3 2 2 3 3 3 2" xfId="1629"/>
    <cellStyle name="Обычный 2 2 2 3 2 2 3 3 3 2 2" xfId="2506"/>
    <cellStyle name="Обычный 2 2 2 3 2 2 3 3 3 2 2 2" xfId="3206"/>
    <cellStyle name="Обычный 2 2 2 3 2 2 3 3 3 2 2 2 2" xfId="8076"/>
    <cellStyle name="Обычный 2 2 2 3 2 2 3 3 3 2 2 3" xfId="4853"/>
    <cellStyle name="Обычный 2 2 2 3 2 2 3 3 3 2 2 4" xfId="7454"/>
    <cellStyle name="Обычный 2 2 2 3 2 2 3 3 3 2 2 5" xfId="9690"/>
    <cellStyle name="Обычный 2 2 2 3 2 2 3 3 3 2 2 6" xfId="11303"/>
    <cellStyle name="Обычный 2 2 2 3 2 2 3 3 3 2 2 7" xfId="12916"/>
    <cellStyle name="Обычный 2 2 2 3 2 2 3 3 3 2 2 8" xfId="14529"/>
    <cellStyle name="Обычный 2 2 2 3 2 2 3 3 3 2 3" xfId="3205"/>
    <cellStyle name="Обычный 2 2 2 3 2 2 3 3 3 2 3 2" xfId="8075"/>
    <cellStyle name="Обычный 2 2 2 3 2 2 3 3 3 2 4" xfId="4852"/>
    <cellStyle name="Обычный 2 2 2 3 2 2 3 3 3 2 5" xfId="6666"/>
    <cellStyle name="Обычный 2 2 2 3 2 2 3 3 3 2 6" xfId="9689"/>
    <cellStyle name="Обычный 2 2 2 3 2 2 3 3 3 2 7" xfId="11302"/>
    <cellStyle name="Обычный 2 2 2 3 2 2 3 3 3 2 8" xfId="12915"/>
    <cellStyle name="Обычный 2 2 2 3 2 2 3 3 3 2 9" xfId="14528"/>
    <cellStyle name="Обычный 2 2 2 3 2 2 3 3 3 3" xfId="2101"/>
    <cellStyle name="Обычный 2 2 2 3 2 2 3 3 3 3 2" xfId="3207"/>
    <cellStyle name="Обычный 2 2 2 3 2 2 3 3 3 3 2 2" xfId="8077"/>
    <cellStyle name="Обычный 2 2 2 3 2 2 3 3 3 3 3" xfId="4854"/>
    <cellStyle name="Обычный 2 2 2 3 2 2 3 3 3 3 4" xfId="7060"/>
    <cellStyle name="Обычный 2 2 2 3 2 2 3 3 3 3 5" xfId="9691"/>
    <cellStyle name="Обычный 2 2 2 3 2 2 3 3 3 3 6" xfId="11304"/>
    <cellStyle name="Обычный 2 2 2 3 2 2 3 3 3 3 7" xfId="12917"/>
    <cellStyle name="Обычный 2 2 2 3 2 2 3 3 3 3 8" xfId="14530"/>
    <cellStyle name="Обычный 2 2 2 3 2 2 3 3 3 4" xfId="3204"/>
    <cellStyle name="Обычный 2 2 2 3 2 2 3 3 3 4 2" xfId="8074"/>
    <cellStyle name="Обычный 2 2 2 3 2 2 3 3 3 5" xfId="4851"/>
    <cellStyle name="Обычный 2 2 2 3 2 2 3 3 3 6" xfId="6272"/>
    <cellStyle name="Обычный 2 2 2 3 2 2 3 3 3 7" xfId="9688"/>
    <cellStyle name="Обычный 2 2 2 3 2 2 3 3 3 8" xfId="11301"/>
    <cellStyle name="Обычный 2 2 2 3 2 2 3 3 3 9" xfId="12914"/>
    <cellStyle name="Обычный 2 2 2 3 2 2 3 3 4" xfId="1476"/>
    <cellStyle name="Обычный 2 2 2 3 2 2 3 3 4 2" xfId="2373"/>
    <cellStyle name="Обычный 2 2 2 3 2 2 3 3 4 2 2" xfId="3209"/>
    <cellStyle name="Обычный 2 2 2 3 2 2 3 3 4 2 2 2" xfId="8079"/>
    <cellStyle name="Обычный 2 2 2 3 2 2 3 3 4 2 3" xfId="4856"/>
    <cellStyle name="Обычный 2 2 2 3 2 2 3 3 4 2 4" xfId="7322"/>
    <cellStyle name="Обычный 2 2 2 3 2 2 3 3 4 2 5" xfId="9693"/>
    <cellStyle name="Обычный 2 2 2 3 2 2 3 3 4 2 6" xfId="11306"/>
    <cellStyle name="Обычный 2 2 2 3 2 2 3 3 4 2 7" xfId="12919"/>
    <cellStyle name="Обычный 2 2 2 3 2 2 3 3 4 2 8" xfId="14532"/>
    <cellStyle name="Обычный 2 2 2 3 2 2 3 3 4 3" xfId="3208"/>
    <cellStyle name="Обычный 2 2 2 3 2 2 3 3 4 3 2" xfId="8078"/>
    <cellStyle name="Обычный 2 2 2 3 2 2 3 3 4 4" xfId="4855"/>
    <cellStyle name="Обычный 2 2 2 3 2 2 3 3 4 5" xfId="6534"/>
    <cellStyle name="Обычный 2 2 2 3 2 2 3 3 4 6" xfId="9692"/>
    <cellStyle name="Обычный 2 2 2 3 2 2 3 3 4 7" xfId="11305"/>
    <cellStyle name="Обычный 2 2 2 3 2 2 3 3 4 8" xfId="12918"/>
    <cellStyle name="Обычный 2 2 2 3 2 2 3 3 4 9" xfId="14531"/>
    <cellStyle name="Обычный 2 2 2 3 2 2 3 3 5" xfId="1962"/>
    <cellStyle name="Обычный 2 2 2 3 2 2 3 3 5 2" xfId="3210"/>
    <cellStyle name="Обычный 2 2 2 3 2 2 3 3 5 2 2" xfId="8080"/>
    <cellStyle name="Обычный 2 2 2 3 2 2 3 3 5 3" xfId="4857"/>
    <cellStyle name="Обычный 2 2 2 3 2 2 3 3 5 4" xfId="6928"/>
    <cellStyle name="Обычный 2 2 2 3 2 2 3 3 5 5" xfId="9694"/>
    <cellStyle name="Обычный 2 2 2 3 2 2 3 3 5 6" xfId="11307"/>
    <cellStyle name="Обычный 2 2 2 3 2 2 3 3 5 7" xfId="12920"/>
    <cellStyle name="Обычный 2 2 2 3 2 2 3 3 5 8" xfId="14533"/>
    <cellStyle name="Обычный 2 2 2 3 2 2 3 3 6" xfId="3199"/>
    <cellStyle name="Обычный 2 2 2 3 2 2 3 3 6 2" xfId="8069"/>
    <cellStyle name="Обычный 2 2 2 3 2 2 3 3 7" xfId="4846"/>
    <cellStyle name="Обычный 2 2 2 3 2 2 3 3 8" xfId="6140"/>
    <cellStyle name="Обычный 2 2 2 3 2 2 3 3 9" xfId="9683"/>
    <cellStyle name="Обычный 2 2 2 3 2 2 3 4" xfId="1060"/>
    <cellStyle name="Обычный 2 2 2 3 2 2 3 4 10" xfId="14534"/>
    <cellStyle name="Обычный 2 2 2 3 2 2 3 4 2" xfId="1687"/>
    <cellStyle name="Обычный 2 2 2 3 2 2 3 4 2 2" xfId="2563"/>
    <cellStyle name="Обычный 2 2 2 3 2 2 3 4 2 2 2" xfId="3213"/>
    <cellStyle name="Обычный 2 2 2 3 2 2 3 4 2 2 2 2" xfId="8083"/>
    <cellStyle name="Обычный 2 2 2 3 2 2 3 4 2 2 3" xfId="4860"/>
    <cellStyle name="Обычный 2 2 2 3 2 2 3 4 2 2 4" xfId="7511"/>
    <cellStyle name="Обычный 2 2 2 3 2 2 3 4 2 2 5" xfId="9697"/>
    <cellStyle name="Обычный 2 2 2 3 2 2 3 4 2 2 6" xfId="11310"/>
    <cellStyle name="Обычный 2 2 2 3 2 2 3 4 2 2 7" xfId="12923"/>
    <cellStyle name="Обычный 2 2 2 3 2 2 3 4 2 2 8" xfId="14536"/>
    <cellStyle name="Обычный 2 2 2 3 2 2 3 4 2 3" xfId="3212"/>
    <cellStyle name="Обычный 2 2 2 3 2 2 3 4 2 3 2" xfId="8082"/>
    <cellStyle name="Обычный 2 2 2 3 2 2 3 4 2 4" xfId="4859"/>
    <cellStyle name="Обычный 2 2 2 3 2 2 3 4 2 5" xfId="6723"/>
    <cellStyle name="Обычный 2 2 2 3 2 2 3 4 2 6" xfId="9696"/>
    <cellStyle name="Обычный 2 2 2 3 2 2 3 4 2 7" xfId="11309"/>
    <cellStyle name="Обычный 2 2 2 3 2 2 3 4 2 8" xfId="12922"/>
    <cellStyle name="Обычный 2 2 2 3 2 2 3 4 2 9" xfId="14535"/>
    <cellStyle name="Обычный 2 2 2 3 2 2 3 4 3" xfId="2158"/>
    <cellStyle name="Обычный 2 2 2 3 2 2 3 4 3 2" xfId="3214"/>
    <cellStyle name="Обычный 2 2 2 3 2 2 3 4 3 2 2" xfId="8084"/>
    <cellStyle name="Обычный 2 2 2 3 2 2 3 4 3 3" xfId="4861"/>
    <cellStyle name="Обычный 2 2 2 3 2 2 3 4 3 4" xfId="7117"/>
    <cellStyle name="Обычный 2 2 2 3 2 2 3 4 3 5" xfId="9698"/>
    <cellStyle name="Обычный 2 2 2 3 2 2 3 4 3 6" xfId="11311"/>
    <cellStyle name="Обычный 2 2 2 3 2 2 3 4 3 7" xfId="12924"/>
    <cellStyle name="Обычный 2 2 2 3 2 2 3 4 3 8" xfId="14537"/>
    <cellStyle name="Обычный 2 2 2 3 2 2 3 4 4" xfId="3211"/>
    <cellStyle name="Обычный 2 2 2 3 2 2 3 4 4 2" xfId="8081"/>
    <cellStyle name="Обычный 2 2 2 3 2 2 3 4 5" xfId="4858"/>
    <cellStyle name="Обычный 2 2 2 3 2 2 3 4 6" xfId="6329"/>
    <cellStyle name="Обычный 2 2 2 3 2 2 3 4 7" xfId="9695"/>
    <cellStyle name="Обычный 2 2 2 3 2 2 3 4 8" xfId="11308"/>
    <cellStyle name="Обычный 2 2 2 3 2 2 3 4 9" xfId="12921"/>
    <cellStyle name="Обычный 2 2 2 3 2 2 3 5" xfId="756"/>
    <cellStyle name="Обычный 2 2 2 3 2 2 3 5 10" xfId="14538"/>
    <cellStyle name="Обычный 2 2 2 3 2 2 3 5 2" xfId="1540"/>
    <cellStyle name="Обычный 2 2 2 3 2 2 3 5 2 2" xfId="2427"/>
    <cellStyle name="Обычный 2 2 2 3 2 2 3 5 2 2 2" xfId="3217"/>
    <cellStyle name="Обычный 2 2 2 3 2 2 3 5 2 2 2 2" xfId="8087"/>
    <cellStyle name="Обычный 2 2 2 3 2 2 3 5 2 2 3" xfId="4864"/>
    <cellStyle name="Обычный 2 2 2 3 2 2 3 5 2 2 4" xfId="7375"/>
    <cellStyle name="Обычный 2 2 2 3 2 2 3 5 2 2 5" xfId="9701"/>
    <cellStyle name="Обычный 2 2 2 3 2 2 3 5 2 2 6" xfId="11314"/>
    <cellStyle name="Обычный 2 2 2 3 2 2 3 5 2 2 7" xfId="12927"/>
    <cellStyle name="Обычный 2 2 2 3 2 2 3 5 2 2 8" xfId="14540"/>
    <cellStyle name="Обычный 2 2 2 3 2 2 3 5 2 3" xfId="3216"/>
    <cellStyle name="Обычный 2 2 2 3 2 2 3 5 2 3 2" xfId="8086"/>
    <cellStyle name="Обычный 2 2 2 3 2 2 3 5 2 4" xfId="4863"/>
    <cellStyle name="Обычный 2 2 2 3 2 2 3 5 2 5" xfId="6587"/>
    <cellStyle name="Обычный 2 2 2 3 2 2 3 5 2 6" xfId="9700"/>
    <cellStyle name="Обычный 2 2 2 3 2 2 3 5 2 7" xfId="11313"/>
    <cellStyle name="Обычный 2 2 2 3 2 2 3 5 2 8" xfId="12926"/>
    <cellStyle name="Обычный 2 2 2 3 2 2 3 5 2 9" xfId="14539"/>
    <cellStyle name="Обычный 2 2 2 3 2 2 3 5 3" xfId="2015"/>
    <cellStyle name="Обычный 2 2 2 3 2 2 3 5 3 2" xfId="3218"/>
    <cellStyle name="Обычный 2 2 2 3 2 2 3 5 3 2 2" xfId="8088"/>
    <cellStyle name="Обычный 2 2 2 3 2 2 3 5 3 3" xfId="4865"/>
    <cellStyle name="Обычный 2 2 2 3 2 2 3 5 3 4" xfId="6981"/>
    <cellStyle name="Обычный 2 2 2 3 2 2 3 5 3 5" xfId="9702"/>
    <cellStyle name="Обычный 2 2 2 3 2 2 3 5 3 6" xfId="11315"/>
    <cellStyle name="Обычный 2 2 2 3 2 2 3 5 3 7" xfId="12928"/>
    <cellStyle name="Обычный 2 2 2 3 2 2 3 5 3 8" xfId="14541"/>
    <cellStyle name="Обычный 2 2 2 3 2 2 3 5 4" xfId="3215"/>
    <cellStyle name="Обычный 2 2 2 3 2 2 3 5 4 2" xfId="8085"/>
    <cellStyle name="Обычный 2 2 2 3 2 2 3 5 5" xfId="4862"/>
    <cellStyle name="Обычный 2 2 2 3 2 2 3 5 6" xfId="6193"/>
    <cellStyle name="Обычный 2 2 2 3 2 2 3 5 7" xfId="9699"/>
    <cellStyle name="Обычный 2 2 2 3 2 2 3 5 8" xfId="11312"/>
    <cellStyle name="Обычный 2 2 2 3 2 2 3 5 9" xfId="12925"/>
    <cellStyle name="Обычный 2 2 2 3 2 2 3 6" xfId="1383"/>
    <cellStyle name="Обычный 2 2 2 3 2 2 3 6 2" xfId="2292"/>
    <cellStyle name="Обычный 2 2 2 3 2 2 3 6 2 2" xfId="3220"/>
    <cellStyle name="Обычный 2 2 2 3 2 2 3 6 2 2 2" xfId="8090"/>
    <cellStyle name="Обычный 2 2 2 3 2 2 3 6 2 3" xfId="4867"/>
    <cellStyle name="Обычный 2 2 2 3 2 2 3 6 2 4" xfId="7243"/>
    <cellStyle name="Обычный 2 2 2 3 2 2 3 6 2 5" xfId="9704"/>
    <cellStyle name="Обычный 2 2 2 3 2 2 3 6 2 6" xfId="11317"/>
    <cellStyle name="Обычный 2 2 2 3 2 2 3 6 2 7" xfId="12930"/>
    <cellStyle name="Обычный 2 2 2 3 2 2 3 6 2 8" xfId="14543"/>
    <cellStyle name="Обычный 2 2 2 3 2 2 3 6 3" xfId="3219"/>
    <cellStyle name="Обычный 2 2 2 3 2 2 3 6 3 2" xfId="8089"/>
    <cellStyle name="Обычный 2 2 2 3 2 2 3 6 4" xfId="4866"/>
    <cellStyle name="Обычный 2 2 2 3 2 2 3 6 5" xfId="6455"/>
    <cellStyle name="Обычный 2 2 2 3 2 2 3 6 6" xfId="9703"/>
    <cellStyle name="Обычный 2 2 2 3 2 2 3 6 7" xfId="11316"/>
    <cellStyle name="Обычный 2 2 2 3 2 2 3 6 8" xfId="12929"/>
    <cellStyle name="Обычный 2 2 2 3 2 2 3 6 9" xfId="14542"/>
    <cellStyle name="Обычный 2 2 2 3 2 2 3 7" xfId="1879"/>
    <cellStyle name="Обычный 2 2 2 3 2 2 3 7 2" xfId="3221"/>
    <cellStyle name="Обычный 2 2 2 3 2 2 3 7 2 2" xfId="8091"/>
    <cellStyle name="Обычный 2 2 2 3 2 2 3 7 3" xfId="4868"/>
    <cellStyle name="Обычный 2 2 2 3 2 2 3 7 4" xfId="6849"/>
    <cellStyle name="Обычный 2 2 2 3 2 2 3 7 5" xfId="9705"/>
    <cellStyle name="Обычный 2 2 2 3 2 2 3 7 6" xfId="11318"/>
    <cellStyle name="Обычный 2 2 2 3 2 2 3 7 7" xfId="12931"/>
    <cellStyle name="Обычный 2 2 2 3 2 2 3 7 8" xfId="14544"/>
    <cellStyle name="Обычный 2 2 2 3 2 2 3 8" xfId="3186"/>
    <cellStyle name="Обычный 2 2 2 3 2 2 3 8 2" xfId="8056"/>
    <cellStyle name="Обычный 2 2 2 3 2 2 3 9" xfId="4833"/>
    <cellStyle name="Обычный 2 2 2 3 2 2 4" xfId="438"/>
    <cellStyle name="Обычный 2 2 2 3 2 2 4 10" xfId="6063"/>
    <cellStyle name="Обычный 2 2 2 3 2 2 4 11" xfId="9706"/>
    <cellStyle name="Обычный 2 2 2 3 2 2 4 12" xfId="11319"/>
    <cellStyle name="Обычный 2 2 2 3 2 2 4 13" xfId="12932"/>
    <cellStyle name="Обычный 2 2 2 3 2 2 4 14" xfId="14545"/>
    <cellStyle name="Обычный 2 2 2 3 2 2 4 2" xfId="606"/>
    <cellStyle name="Обычный 2 2 2 3 2 2 4 2 10" xfId="11320"/>
    <cellStyle name="Обычный 2 2 2 3 2 2 4 2 11" xfId="12933"/>
    <cellStyle name="Обычный 2 2 2 3 2 2 4 2 12" xfId="14546"/>
    <cellStyle name="Обычный 2 2 2 3 2 2 4 2 2" xfId="1225"/>
    <cellStyle name="Обычный 2 2 2 3 2 2 4 2 2 10" xfId="14547"/>
    <cellStyle name="Обычный 2 2 2 3 2 2 4 2 2 2" xfId="1734"/>
    <cellStyle name="Обычный 2 2 2 3 2 2 4 2 2 2 2" xfId="2604"/>
    <cellStyle name="Обычный 2 2 2 3 2 2 4 2 2 2 2 2" xfId="3226"/>
    <cellStyle name="Обычный 2 2 2 3 2 2 4 2 2 2 2 2 2" xfId="8096"/>
    <cellStyle name="Обычный 2 2 2 3 2 2 4 2 2 2 2 3" xfId="4873"/>
    <cellStyle name="Обычный 2 2 2 3 2 2 4 2 2 2 2 4" xfId="7552"/>
    <cellStyle name="Обычный 2 2 2 3 2 2 4 2 2 2 2 5" xfId="9710"/>
    <cellStyle name="Обычный 2 2 2 3 2 2 4 2 2 2 2 6" xfId="11323"/>
    <cellStyle name="Обычный 2 2 2 3 2 2 4 2 2 2 2 7" xfId="12936"/>
    <cellStyle name="Обычный 2 2 2 3 2 2 4 2 2 2 2 8" xfId="14549"/>
    <cellStyle name="Обычный 2 2 2 3 2 2 4 2 2 2 3" xfId="3225"/>
    <cellStyle name="Обычный 2 2 2 3 2 2 4 2 2 2 3 2" xfId="8095"/>
    <cellStyle name="Обычный 2 2 2 3 2 2 4 2 2 2 4" xfId="4872"/>
    <cellStyle name="Обычный 2 2 2 3 2 2 4 2 2 2 5" xfId="6764"/>
    <cellStyle name="Обычный 2 2 2 3 2 2 4 2 2 2 6" xfId="9709"/>
    <cellStyle name="Обычный 2 2 2 3 2 2 4 2 2 2 7" xfId="11322"/>
    <cellStyle name="Обычный 2 2 2 3 2 2 4 2 2 2 8" xfId="12935"/>
    <cellStyle name="Обычный 2 2 2 3 2 2 4 2 2 2 9" xfId="14548"/>
    <cellStyle name="Обычный 2 2 2 3 2 2 4 2 2 3" xfId="2203"/>
    <cellStyle name="Обычный 2 2 2 3 2 2 4 2 2 3 2" xfId="3227"/>
    <cellStyle name="Обычный 2 2 2 3 2 2 4 2 2 3 2 2" xfId="8097"/>
    <cellStyle name="Обычный 2 2 2 3 2 2 4 2 2 3 3" xfId="4874"/>
    <cellStyle name="Обычный 2 2 2 3 2 2 4 2 2 3 4" xfId="7158"/>
    <cellStyle name="Обычный 2 2 2 3 2 2 4 2 2 3 5" xfId="9711"/>
    <cellStyle name="Обычный 2 2 2 3 2 2 4 2 2 3 6" xfId="11324"/>
    <cellStyle name="Обычный 2 2 2 3 2 2 4 2 2 3 7" xfId="12937"/>
    <cellStyle name="Обычный 2 2 2 3 2 2 4 2 2 3 8" xfId="14550"/>
    <cellStyle name="Обычный 2 2 2 3 2 2 4 2 2 4" xfId="3224"/>
    <cellStyle name="Обычный 2 2 2 3 2 2 4 2 2 4 2" xfId="8094"/>
    <cellStyle name="Обычный 2 2 2 3 2 2 4 2 2 5" xfId="4871"/>
    <cellStyle name="Обычный 2 2 2 3 2 2 4 2 2 6" xfId="6370"/>
    <cellStyle name="Обычный 2 2 2 3 2 2 4 2 2 7" xfId="9708"/>
    <cellStyle name="Обычный 2 2 2 3 2 2 4 2 2 8" xfId="11321"/>
    <cellStyle name="Обычный 2 2 2 3 2 2 4 2 2 9" xfId="12934"/>
    <cellStyle name="Обычный 2 2 2 3 2 2 4 2 3" xfId="921"/>
    <cellStyle name="Обычный 2 2 2 3 2 2 4 2 3 10" xfId="14551"/>
    <cellStyle name="Обычный 2 2 2 3 2 2 4 2 3 2" xfId="1588"/>
    <cellStyle name="Обычный 2 2 2 3 2 2 4 2 3 2 2" xfId="2468"/>
    <cellStyle name="Обычный 2 2 2 3 2 2 4 2 3 2 2 2" xfId="3230"/>
    <cellStyle name="Обычный 2 2 2 3 2 2 4 2 3 2 2 2 2" xfId="8100"/>
    <cellStyle name="Обычный 2 2 2 3 2 2 4 2 3 2 2 3" xfId="4877"/>
    <cellStyle name="Обычный 2 2 2 3 2 2 4 2 3 2 2 4" xfId="7416"/>
    <cellStyle name="Обычный 2 2 2 3 2 2 4 2 3 2 2 5" xfId="9714"/>
    <cellStyle name="Обычный 2 2 2 3 2 2 4 2 3 2 2 6" xfId="11327"/>
    <cellStyle name="Обычный 2 2 2 3 2 2 4 2 3 2 2 7" xfId="12940"/>
    <cellStyle name="Обычный 2 2 2 3 2 2 4 2 3 2 2 8" xfId="14553"/>
    <cellStyle name="Обычный 2 2 2 3 2 2 4 2 3 2 3" xfId="3229"/>
    <cellStyle name="Обычный 2 2 2 3 2 2 4 2 3 2 3 2" xfId="8099"/>
    <cellStyle name="Обычный 2 2 2 3 2 2 4 2 3 2 4" xfId="4876"/>
    <cellStyle name="Обычный 2 2 2 3 2 2 4 2 3 2 5" xfId="6628"/>
    <cellStyle name="Обычный 2 2 2 3 2 2 4 2 3 2 6" xfId="9713"/>
    <cellStyle name="Обычный 2 2 2 3 2 2 4 2 3 2 7" xfId="11326"/>
    <cellStyle name="Обычный 2 2 2 3 2 2 4 2 3 2 8" xfId="12939"/>
    <cellStyle name="Обычный 2 2 2 3 2 2 4 2 3 2 9" xfId="14552"/>
    <cellStyle name="Обычный 2 2 2 3 2 2 4 2 3 3" xfId="2060"/>
    <cellStyle name="Обычный 2 2 2 3 2 2 4 2 3 3 2" xfId="3231"/>
    <cellStyle name="Обычный 2 2 2 3 2 2 4 2 3 3 2 2" xfId="8101"/>
    <cellStyle name="Обычный 2 2 2 3 2 2 4 2 3 3 3" xfId="4878"/>
    <cellStyle name="Обычный 2 2 2 3 2 2 4 2 3 3 4" xfId="7022"/>
    <cellStyle name="Обычный 2 2 2 3 2 2 4 2 3 3 5" xfId="9715"/>
    <cellStyle name="Обычный 2 2 2 3 2 2 4 2 3 3 6" xfId="11328"/>
    <cellStyle name="Обычный 2 2 2 3 2 2 4 2 3 3 7" xfId="12941"/>
    <cellStyle name="Обычный 2 2 2 3 2 2 4 2 3 3 8" xfId="14554"/>
    <cellStyle name="Обычный 2 2 2 3 2 2 4 2 3 4" xfId="3228"/>
    <cellStyle name="Обычный 2 2 2 3 2 2 4 2 3 4 2" xfId="8098"/>
    <cellStyle name="Обычный 2 2 2 3 2 2 4 2 3 5" xfId="4875"/>
    <cellStyle name="Обычный 2 2 2 3 2 2 4 2 3 6" xfId="6234"/>
    <cellStyle name="Обычный 2 2 2 3 2 2 4 2 3 7" xfId="9712"/>
    <cellStyle name="Обычный 2 2 2 3 2 2 4 2 3 8" xfId="11325"/>
    <cellStyle name="Обычный 2 2 2 3 2 2 4 2 3 9" xfId="12938"/>
    <cellStyle name="Обычный 2 2 2 3 2 2 4 2 4" xfId="1433"/>
    <cellStyle name="Обычный 2 2 2 3 2 2 4 2 4 2" xfId="2334"/>
    <cellStyle name="Обычный 2 2 2 3 2 2 4 2 4 2 2" xfId="3233"/>
    <cellStyle name="Обычный 2 2 2 3 2 2 4 2 4 2 2 2" xfId="8103"/>
    <cellStyle name="Обычный 2 2 2 3 2 2 4 2 4 2 3" xfId="4880"/>
    <cellStyle name="Обычный 2 2 2 3 2 2 4 2 4 2 4" xfId="7284"/>
    <cellStyle name="Обычный 2 2 2 3 2 2 4 2 4 2 5" xfId="9717"/>
    <cellStyle name="Обычный 2 2 2 3 2 2 4 2 4 2 6" xfId="11330"/>
    <cellStyle name="Обычный 2 2 2 3 2 2 4 2 4 2 7" xfId="12943"/>
    <cellStyle name="Обычный 2 2 2 3 2 2 4 2 4 2 8" xfId="14556"/>
    <cellStyle name="Обычный 2 2 2 3 2 2 4 2 4 3" xfId="3232"/>
    <cellStyle name="Обычный 2 2 2 3 2 2 4 2 4 3 2" xfId="8102"/>
    <cellStyle name="Обычный 2 2 2 3 2 2 4 2 4 4" xfId="4879"/>
    <cellStyle name="Обычный 2 2 2 3 2 2 4 2 4 5" xfId="6496"/>
    <cellStyle name="Обычный 2 2 2 3 2 2 4 2 4 6" xfId="9716"/>
    <cellStyle name="Обычный 2 2 2 3 2 2 4 2 4 7" xfId="11329"/>
    <cellStyle name="Обычный 2 2 2 3 2 2 4 2 4 8" xfId="12942"/>
    <cellStyle name="Обычный 2 2 2 3 2 2 4 2 4 9" xfId="14555"/>
    <cellStyle name="Обычный 2 2 2 3 2 2 4 2 5" xfId="1924"/>
    <cellStyle name="Обычный 2 2 2 3 2 2 4 2 5 2" xfId="3234"/>
    <cellStyle name="Обычный 2 2 2 3 2 2 4 2 5 2 2" xfId="8104"/>
    <cellStyle name="Обычный 2 2 2 3 2 2 4 2 5 3" xfId="4881"/>
    <cellStyle name="Обычный 2 2 2 3 2 2 4 2 5 4" xfId="6890"/>
    <cellStyle name="Обычный 2 2 2 3 2 2 4 2 5 5" xfId="9718"/>
    <cellStyle name="Обычный 2 2 2 3 2 2 4 2 5 6" xfId="11331"/>
    <cellStyle name="Обычный 2 2 2 3 2 2 4 2 5 7" xfId="12944"/>
    <cellStyle name="Обычный 2 2 2 3 2 2 4 2 5 8" xfId="14557"/>
    <cellStyle name="Обычный 2 2 2 3 2 2 4 2 6" xfId="3223"/>
    <cellStyle name="Обычный 2 2 2 3 2 2 4 2 6 2" xfId="8093"/>
    <cellStyle name="Обычный 2 2 2 3 2 2 4 2 7" xfId="4870"/>
    <cellStyle name="Обычный 2 2 2 3 2 2 4 2 8" xfId="6102"/>
    <cellStyle name="Обычный 2 2 2 3 2 2 4 2 9" xfId="9707"/>
    <cellStyle name="Обычный 2 2 2 3 2 2 4 3" xfId="687"/>
    <cellStyle name="Обычный 2 2 2 3 2 2 4 3 10" xfId="11332"/>
    <cellStyle name="Обычный 2 2 2 3 2 2 4 3 11" xfId="12945"/>
    <cellStyle name="Обычный 2 2 2 3 2 2 4 3 12" xfId="14558"/>
    <cellStyle name="Обычный 2 2 2 3 2 2 4 3 2" xfId="1306"/>
    <cellStyle name="Обычный 2 2 2 3 2 2 4 3 2 10" xfId="14559"/>
    <cellStyle name="Обычный 2 2 2 3 2 2 4 3 2 2" xfId="1776"/>
    <cellStyle name="Обычный 2 2 2 3 2 2 4 3 2 2 2" xfId="2644"/>
    <cellStyle name="Обычный 2 2 2 3 2 2 4 3 2 2 2 2" xfId="3238"/>
    <cellStyle name="Обычный 2 2 2 3 2 2 4 3 2 2 2 2 2" xfId="8108"/>
    <cellStyle name="Обычный 2 2 2 3 2 2 4 3 2 2 2 3" xfId="4885"/>
    <cellStyle name="Обычный 2 2 2 3 2 2 4 3 2 2 2 4" xfId="7592"/>
    <cellStyle name="Обычный 2 2 2 3 2 2 4 3 2 2 2 5" xfId="9722"/>
    <cellStyle name="Обычный 2 2 2 3 2 2 4 3 2 2 2 6" xfId="11335"/>
    <cellStyle name="Обычный 2 2 2 3 2 2 4 3 2 2 2 7" xfId="12948"/>
    <cellStyle name="Обычный 2 2 2 3 2 2 4 3 2 2 2 8" xfId="14561"/>
    <cellStyle name="Обычный 2 2 2 3 2 2 4 3 2 2 3" xfId="3237"/>
    <cellStyle name="Обычный 2 2 2 3 2 2 4 3 2 2 3 2" xfId="8107"/>
    <cellStyle name="Обычный 2 2 2 3 2 2 4 3 2 2 4" xfId="4884"/>
    <cellStyle name="Обычный 2 2 2 3 2 2 4 3 2 2 5" xfId="6804"/>
    <cellStyle name="Обычный 2 2 2 3 2 2 4 3 2 2 6" xfId="9721"/>
    <cellStyle name="Обычный 2 2 2 3 2 2 4 3 2 2 7" xfId="11334"/>
    <cellStyle name="Обычный 2 2 2 3 2 2 4 3 2 2 8" xfId="12947"/>
    <cellStyle name="Обычный 2 2 2 3 2 2 4 3 2 2 9" xfId="14560"/>
    <cellStyle name="Обычный 2 2 2 3 2 2 4 3 2 3" xfId="2246"/>
    <cellStyle name="Обычный 2 2 2 3 2 2 4 3 2 3 2" xfId="3239"/>
    <cellStyle name="Обычный 2 2 2 3 2 2 4 3 2 3 2 2" xfId="8109"/>
    <cellStyle name="Обычный 2 2 2 3 2 2 4 3 2 3 3" xfId="4886"/>
    <cellStyle name="Обычный 2 2 2 3 2 2 4 3 2 3 4" xfId="7198"/>
    <cellStyle name="Обычный 2 2 2 3 2 2 4 3 2 3 5" xfId="9723"/>
    <cellStyle name="Обычный 2 2 2 3 2 2 4 3 2 3 6" xfId="11336"/>
    <cellStyle name="Обычный 2 2 2 3 2 2 4 3 2 3 7" xfId="12949"/>
    <cellStyle name="Обычный 2 2 2 3 2 2 4 3 2 3 8" xfId="14562"/>
    <cellStyle name="Обычный 2 2 2 3 2 2 4 3 2 4" xfId="3236"/>
    <cellStyle name="Обычный 2 2 2 3 2 2 4 3 2 4 2" xfId="8106"/>
    <cellStyle name="Обычный 2 2 2 3 2 2 4 3 2 5" xfId="4883"/>
    <cellStyle name="Обычный 2 2 2 3 2 2 4 3 2 6" xfId="6410"/>
    <cellStyle name="Обычный 2 2 2 3 2 2 4 3 2 7" xfId="9720"/>
    <cellStyle name="Обычный 2 2 2 3 2 2 4 3 2 8" xfId="11333"/>
    <cellStyle name="Обычный 2 2 2 3 2 2 4 3 2 9" xfId="12946"/>
    <cellStyle name="Обычный 2 2 2 3 2 2 4 3 3" xfId="1002"/>
    <cellStyle name="Обычный 2 2 2 3 2 2 4 3 3 10" xfId="14563"/>
    <cellStyle name="Обычный 2 2 2 3 2 2 4 3 3 2" xfId="1631"/>
    <cellStyle name="Обычный 2 2 2 3 2 2 4 3 3 2 2" xfId="2508"/>
    <cellStyle name="Обычный 2 2 2 3 2 2 4 3 3 2 2 2" xfId="3242"/>
    <cellStyle name="Обычный 2 2 2 3 2 2 4 3 3 2 2 2 2" xfId="8112"/>
    <cellStyle name="Обычный 2 2 2 3 2 2 4 3 3 2 2 3" xfId="4889"/>
    <cellStyle name="Обычный 2 2 2 3 2 2 4 3 3 2 2 4" xfId="7456"/>
    <cellStyle name="Обычный 2 2 2 3 2 2 4 3 3 2 2 5" xfId="9726"/>
    <cellStyle name="Обычный 2 2 2 3 2 2 4 3 3 2 2 6" xfId="11339"/>
    <cellStyle name="Обычный 2 2 2 3 2 2 4 3 3 2 2 7" xfId="12952"/>
    <cellStyle name="Обычный 2 2 2 3 2 2 4 3 3 2 2 8" xfId="14565"/>
    <cellStyle name="Обычный 2 2 2 3 2 2 4 3 3 2 3" xfId="3241"/>
    <cellStyle name="Обычный 2 2 2 3 2 2 4 3 3 2 3 2" xfId="8111"/>
    <cellStyle name="Обычный 2 2 2 3 2 2 4 3 3 2 4" xfId="4888"/>
    <cellStyle name="Обычный 2 2 2 3 2 2 4 3 3 2 5" xfId="6668"/>
    <cellStyle name="Обычный 2 2 2 3 2 2 4 3 3 2 6" xfId="9725"/>
    <cellStyle name="Обычный 2 2 2 3 2 2 4 3 3 2 7" xfId="11338"/>
    <cellStyle name="Обычный 2 2 2 3 2 2 4 3 3 2 8" xfId="12951"/>
    <cellStyle name="Обычный 2 2 2 3 2 2 4 3 3 2 9" xfId="14564"/>
    <cellStyle name="Обычный 2 2 2 3 2 2 4 3 3 3" xfId="2103"/>
    <cellStyle name="Обычный 2 2 2 3 2 2 4 3 3 3 2" xfId="3243"/>
    <cellStyle name="Обычный 2 2 2 3 2 2 4 3 3 3 2 2" xfId="8113"/>
    <cellStyle name="Обычный 2 2 2 3 2 2 4 3 3 3 3" xfId="4890"/>
    <cellStyle name="Обычный 2 2 2 3 2 2 4 3 3 3 4" xfId="7062"/>
    <cellStyle name="Обычный 2 2 2 3 2 2 4 3 3 3 5" xfId="9727"/>
    <cellStyle name="Обычный 2 2 2 3 2 2 4 3 3 3 6" xfId="11340"/>
    <cellStyle name="Обычный 2 2 2 3 2 2 4 3 3 3 7" xfId="12953"/>
    <cellStyle name="Обычный 2 2 2 3 2 2 4 3 3 3 8" xfId="14566"/>
    <cellStyle name="Обычный 2 2 2 3 2 2 4 3 3 4" xfId="3240"/>
    <cellStyle name="Обычный 2 2 2 3 2 2 4 3 3 4 2" xfId="8110"/>
    <cellStyle name="Обычный 2 2 2 3 2 2 4 3 3 5" xfId="4887"/>
    <cellStyle name="Обычный 2 2 2 3 2 2 4 3 3 6" xfId="6274"/>
    <cellStyle name="Обычный 2 2 2 3 2 2 4 3 3 7" xfId="9724"/>
    <cellStyle name="Обычный 2 2 2 3 2 2 4 3 3 8" xfId="11337"/>
    <cellStyle name="Обычный 2 2 2 3 2 2 4 3 3 9" xfId="12950"/>
    <cellStyle name="Обычный 2 2 2 3 2 2 4 3 4" xfId="1478"/>
    <cellStyle name="Обычный 2 2 2 3 2 2 4 3 4 2" xfId="2375"/>
    <cellStyle name="Обычный 2 2 2 3 2 2 4 3 4 2 2" xfId="3245"/>
    <cellStyle name="Обычный 2 2 2 3 2 2 4 3 4 2 2 2" xfId="8115"/>
    <cellStyle name="Обычный 2 2 2 3 2 2 4 3 4 2 3" xfId="4892"/>
    <cellStyle name="Обычный 2 2 2 3 2 2 4 3 4 2 4" xfId="7324"/>
    <cellStyle name="Обычный 2 2 2 3 2 2 4 3 4 2 5" xfId="9729"/>
    <cellStyle name="Обычный 2 2 2 3 2 2 4 3 4 2 6" xfId="11342"/>
    <cellStyle name="Обычный 2 2 2 3 2 2 4 3 4 2 7" xfId="12955"/>
    <cellStyle name="Обычный 2 2 2 3 2 2 4 3 4 2 8" xfId="14568"/>
    <cellStyle name="Обычный 2 2 2 3 2 2 4 3 4 3" xfId="3244"/>
    <cellStyle name="Обычный 2 2 2 3 2 2 4 3 4 3 2" xfId="8114"/>
    <cellStyle name="Обычный 2 2 2 3 2 2 4 3 4 4" xfId="4891"/>
    <cellStyle name="Обычный 2 2 2 3 2 2 4 3 4 5" xfId="6536"/>
    <cellStyle name="Обычный 2 2 2 3 2 2 4 3 4 6" xfId="9728"/>
    <cellStyle name="Обычный 2 2 2 3 2 2 4 3 4 7" xfId="11341"/>
    <cellStyle name="Обычный 2 2 2 3 2 2 4 3 4 8" xfId="12954"/>
    <cellStyle name="Обычный 2 2 2 3 2 2 4 3 4 9" xfId="14567"/>
    <cellStyle name="Обычный 2 2 2 3 2 2 4 3 5" xfId="1964"/>
    <cellStyle name="Обычный 2 2 2 3 2 2 4 3 5 2" xfId="3246"/>
    <cellStyle name="Обычный 2 2 2 3 2 2 4 3 5 2 2" xfId="8116"/>
    <cellStyle name="Обычный 2 2 2 3 2 2 4 3 5 3" xfId="4893"/>
    <cellStyle name="Обычный 2 2 2 3 2 2 4 3 5 4" xfId="6930"/>
    <cellStyle name="Обычный 2 2 2 3 2 2 4 3 5 5" xfId="9730"/>
    <cellStyle name="Обычный 2 2 2 3 2 2 4 3 5 6" xfId="11343"/>
    <cellStyle name="Обычный 2 2 2 3 2 2 4 3 5 7" xfId="12956"/>
    <cellStyle name="Обычный 2 2 2 3 2 2 4 3 5 8" xfId="14569"/>
    <cellStyle name="Обычный 2 2 2 3 2 2 4 3 6" xfId="3235"/>
    <cellStyle name="Обычный 2 2 2 3 2 2 4 3 6 2" xfId="8105"/>
    <cellStyle name="Обычный 2 2 2 3 2 2 4 3 7" xfId="4882"/>
    <cellStyle name="Обычный 2 2 2 3 2 2 4 3 8" xfId="6142"/>
    <cellStyle name="Обычный 2 2 2 3 2 2 4 3 9" xfId="9719"/>
    <cellStyle name="Обычный 2 2 2 3 2 2 4 4" xfId="1062"/>
    <cellStyle name="Обычный 2 2 2 3 2 2 4 4 10" xfId="14570"/>
    <cellStyle name="Обычный 2 2 2 3 2 2 4 4 2" xfId="1689"/>
    <cellStyle name="Обычный 2 2 2 3 2 2 4 4 2 2" xfId="2565"/>
    <cellStyle name="Обычный 2 2 2 3 2 2 4 4 2 2 2" xfId="3249"/>
    <cellStyle name="Обычный 2 2 2 3 2 2 4 4 2 2 2 2" xfId="8119"/>
    <cellStyle name="Обычный 2 2 2 3 2 2 4 4 2 2 3" xfId="4896"/>
    <cellStyle name="Обычный 2 2 2 3 2 2 4 4 2 2 4" xfId="7513"/>
    <cellStyle name="Обычный 2 2 2 3 2 2 4 4 2 2 5" xfId="9733"/>
    <cellStyle name="Обычный 2 2 2 3 2 2 4 4 2 2 6" xfId="11346"/>
    <cellStyle name="Обычный 2 2 2 3 2 2 4 4 2 2 7" xfId="12959"/>
    <cellStyle name="Обычный 2 2 2 3 2 2 4 4 2 2 8" xfId="14572"/>
    <cellStyle name="Обычный 2 2 2 3 2 2 4 4 2 3" xfId="3248"/>
    <cellStyle name="Обычный 2 2 2 3 2 2 4 4 2 3 2" xfId="8118"/>
    <cellStyle name="Обычный 2 2 2 3 2 2 4 4 2 4" xfId="4895"/>
    <cellStyle name="Обычный 2 2 2 3 2 2 4 4 2 5" xfId="6725"/>
    <cellStyle name="Обычный 2 2 2 3 2 2 4 4 2 6" xfId="9732"/>
    <cellStyle name="Обычный 2 2 2 3 2 2 4 4 2 7" xfId="11345"/>
    <cellStyle name="Обычный 2 2 2 3 2 2 4 4 2 8" xfId="12958"/>
    <cellStyle name="Обычный 2 2 2 3 2 2 4 4 2 9" xfId="14571"/>
    <cellStyle name="Обычный 2 2 2 3 2 2 4 4 3" xfId="2160"/>
    <cellStyle name="Обычный 2 2 2 3 2 2 4 4 3 2" xfId="3250"/>
    <cellStyle name="Обычный 2 2 2 3 2 2 4 4 3 2 2" xfId="8120"/>
    <cellStyle name="Обычный 2 2 2 3 2 2 4 4 3 3" xfId="4897"/>
    <cellStyle name="Обычный 2 2 2 3 2 2 4 4 3 4" xfId="7119"/>
    <cellStyle name="Обычный 2 2 2 3 2 2 4 4 3 5" xfId="9734"/>
    <cellStyle name="Обычный 2 2 2 3 2 2 4 4 3 6" xfId="11347"/>
    <cellStyle name="Обычный 2 2 2 3 2 2 4 4 3 7" xfId="12960"/>
    <cellStyle name="Обычный 2 2 2 3 2 2 4 4 3 8" xfId="14573"/>
    <cellStyle name="Обычный 2 2 2 3 2 2 4 4 4" xfId="3247"/>
    <cellStyle name="Обычный 2 2 2 3 2 2 4 4 4 2" xfId="8117"/>
    <cellStyle name="Обычный 2 2 2 3 2 2 4 4 5" xfId="4894"/>
    <cellStyle name="Обычный 2 2 2 3 2 2 4 4 6" xfId="6331"/>
    <cellStyle name="Обычный 2 2 2 3 2 2 4 4 7" xfId="9731"/>
    <cellStyle name="Обычный 2 2 2 3 2 2 4 4 8" xfId="11344"/>
    <cellStyle name="Обычный 2 2 2 3 2 2 4 4 9" xfId="12957"/>
    <cellStyle name="Обычный 2 2 2 3 2 2 4 5" xfId="758"/>
    <cellStyle name="Обычный 2 2 2 3 2 2 4 5 10" xfId="14574"/>
    <cellStyle name="Обычный 2 2 2 3 2 2 4 5 2" xfId="1542"/>
    <cellStyle name="Обычный 2 2 2 3 2 2 4 5 2 2" xfId="2429"/>
    <cellStyle name="Обычный 2 2 2 3 2 2 4 5 2 2 2" xfId="3253"/>
    <cellStyle name="Обычный 2 2 2 3 2 2 4 5 2 2 2 2" xfId="8123"/>
    <cellStyle name="Обычный 2 2 2 3 2 2 4 5 2 2 3" xfId="4900"/>
    <cellStyle name="Обычный 2 2 2 3 2 2 4 5 2 2 4" xfId="7377"/>
    <cellStyle name="Обычный 2 2 2 3 2 2 4 5 2 2 5" xfId="9737"/>
    <cellStyle name="Обычный 2 2 2 3 2 2 4 5 2 2 6" xfId="11350"/>
    <cellStyle name="Обычный 2 2 2 3 2 2 4 5 2 2 7" xfId="12963"/>
    <cellStyle name="Обычный 2 2 2 3 2 2 4 5 2 2 8" xfId="14576"/>
    <cellStyle name="Обычный 2 2 2 3 2 2 4 5 2 3" xfId="3252"/>
    <cellStyle name="Обычный 2 2 2 3 2 2 4 5 2 3 2" xfId="8122"/>
    <cellStyle name="Обычный 2 2 2 3 2 2 4 5 2 4" xfId="4899"/>
    <cellStyle name="Обычный 2 2 2 3 2 2 4 5 2 5" xfId="6589"/>
    <cellStyle name="Обычный 2 2 2 3 2 2 4 5 2 6" xfId="9736"/>
    <cellStyle name="Обычный 2 2 2 3 2 2 4 5 2 7" xfId="11349"/>
    <cellStyle name="Обычный 2 2 2 3 2 2 4 5 2 8" xfId="12962"/>
    <cellStyle name="Обычный 2 2 2 3 2 2 4 5 2 9" xfId="14575"/>
    <cellStyle name="Обычный 2 2 2 3 2 2 4 5 3" xfId="2017"/>
    <cellStyle name="Обычный 2 2 2 3 2 2 4 5 3 2" xfId="3254"/>
    <cellStyle name="Обычный 2 2 2 3 2 2 4 5 3 2 2" xfId="8124"/>
    <cellStyle name="Обычный 2 2 2 3 2 2 4 5 3 3" xfId="4901"/>
    <cellStyle name="Обычный 2 2 2 3 2 2 4 5 3 4" xfId="6983"/>
    <cellStyle name="Обычный 2 2 2 3 2 2 4 5 3 5" xfId="9738"/>
    <cellStyle name="Обычный 2 2 2 3 2 2 4 5 3 6" xfId="11351"/>
    <cellStyle name="Обычный 2 2 2 3 2 2 4 5 3 7" xfId="12964"/>
    <cellStyle name="Обычный 2 2 2 3 2 2 4 5 3 8" xfId="14577"/>
    <cellStyle name="Обычный 2 2 2 3 2 2 4 5 4" xfId="3251"/>
    <cellStyle name="Обычный 2 2 2 3 2 2 4 5 4 2" xfId="8121"/>
    <cellStyle name="Обычный 2 2 2 3 2 2 4 5 5" xfId="4898"/>
    <cellStyle name="Обычный 2 2 2 3 2 2 4 5 6" xfId="6195"/>
    <cellStyle name="Обычный 2 2 2 3 2 2 4 5 7" xfId="9735"/>
    <cellStyle name="Обычный 2 2 2 3 2 2 4 5 8" xfId="11348"/>
    <cellStyle name="Обычный 2 2 2 3 2 2 4 5 9" xfId="12961"/>
    <cellStyle name="Обычный 2 2 2 3 2 2 4 6" xfId="1385"/>
    <cellStyle name="Обычный 2 2 2 3 2 2 4 6 2" xfId="2294"/>
    <cellStyle name="Обычный 2 2 2 3 2 2 4 6 2 2" xfId="3256"/>
    <cellStyle name="Обычный 2 2 2 3 2 2 4 6 2 2 2" xfId="8126"/>
    <cellStyle name="Обычный 2 2 2 3 2 2 4 6 2 3" xfId="4903"/>
    <cellStyle name="Обычный 2 2 2 3 2 2 4 6 2 4" xfId="7245"/>
    <cellStyle name="Обычный 2 2 2 3 2 2 4 6 2 5" xfId="9740"/>
    <cellStyle name="Обычный 2 2 2 3 2 2 4 6 2 6" xfId="11353"/>
    <cellStyle name="Обычный 2 2 2 3 2 2 4 6 2 7" xfId="12966"/>
    <cellStyle name="Обычный 2 2 2 3 2 2 4 6 2 8" xfId="14579"/>
    <cellStyle name="Обычный 2 2 2 3 2 2 4 6 3" xfId="3255"/>
    <cellStyle name="Обычный 2 2 2 3 2 2 4 6 3 2" xfId="8125"/>
    <cellStyle name="Обычный 2 2 2 3 2 2 4 6 4" xfId="4902"/>
    <cellStyle name="Обычный 2 2 2 3 2 2 4 6 5" xfId="6457"/>
    <cellStyle name="Обычный 2 2 2 3 2 2 4 6 6" xfId="9739"/>
    <cellStyle name="Обычный 2 2 2 3 2 2 4 6 7" xfId="11352"/>
    <cellStyle name="Обычный 2 2 2 3 2 2 4 6 8" xfId="12965"/>
    <cellStyle name="Обычный 2 2 2 3 2 2 4 6 9" xfId="14578"/>
    <cellStyle name="Обычный 2 2 2 3 2 2 4 7" xfId="1881"/>
    <cellStyle name="Обычный 2 2 2 3 2 2 4 7 2" xfId="3257"/>
    <cellStyle name="Обычный 2 2 2 3 2 2 4 7 2 2" xfId="8127"/>
    <cellStyle name="Обычный 2 2 2 3 2 2 4 7 3" xfId="4904"/>
    <cellStyle name="Обычный 2 2 2 3 2 2 4 7 4" xfId="6851"/>
    <cellStyle name="Обычный 2 2 2 3 2 2 4 7 5" xfId="9741"/>
    <cellStyle name="Обычный 2 2 2 3 2 2 4 7 6" xfId="11354"/>
    <cellStyle name="Обычный 2 2 2 3 2 2 4 7 7" xfId="12967"/>
    <cellStyle name="Обычный 2 2 2 3 2 2 4 7 8" xfId="14580"/>
    <cellStyle name="Обычный 2 2 2 3 2 2 4 8" xfId="3222"/>
    <cellStyle name="Обычный 2 2 2 3 2 2 4 8 2" xfId="8092"/>
    <cellStyle name="Обычный 2 2 2 3 2 2 4 9" xfId="4869"/>
    <cellStyle name="Обычный 2 2 2 3 2 2 5" xfId="599"/>
    <cellStyle name="Обычный 2 2 2 3 2 2 5 10" xfId="9742"/>
    <cellStyle name="Обычный 2 2 2 3 2 2 5 11" xfId="11355"/>
    <cellStyle name="Обычный 2 2 2 3 2 2 5 12" xfId="12968"/>
    <cellStyle name="Обычный 2 2 2 3 2 2 5 13" xfId="14581"/>
    <cellStyle name="Обычный 2 2 2 3 2 2 5 2" xfId="689"/>
    <cellStyle name="Обычный 2 2 2 3 2 2 5 2 10" xfId="11356"/>
    <cellStyle name="Обычный 2 2 2 3 2 2 5 2 11" xfId="12969"/>
    <cellStyle name="Обычный 2 2 2 3 2 2 5 2 12" xfId="14582"/>
    <cellStyle name="Обычный 2 2 2 3 2 2 5 2 2" xfId="1308"/>
    <cellStyle name="Обычный 2 2 2 3 2 2 5 2 2 10" xfId="14583"/>
    <cellStyle name="Обычный 2 2 2 3 2 2 5 2 2 2" xfId="1778"/>
    <cellStyle name="Обычный 2 2 2 3 2 2 5 2 2 2 2" xfId="2646"/>
    <cellStyle name="Обычный 2 2 2 3 2 2 5 2 2 2 2 2" xfId="3262"/>
    <cellStyle name="Обычный 2 2 2 3 2 2 5 2 2 2 2 2 2" xfId="8132"/>
    <cellStyle name="Обычный 2 2 2 3 2 2 5 2 2 2 2 3" xfId="4909"/>
    <cellStyle name="Обычный 2 2 2 3 2 2 5 2 2 2 2 4" xfId="7594"/>
    <cellStyle name="Обычный 2 2 2 3 2 2 5 2 2 2 2 5" xfId="9746"/>
    <cellStyle name="Обычный 2 2 2 3 2 2 5 2 2 2 2 6" xfId="11359"/>
    <cellStyle name="Обычный 2 2 2 3 2 2 5 2 2 2 2 7" xfId="12972"/>
    <cellStyle name="Обычный 2 2 2 3 2 2 5 2 2 2 2 8" xfId="14585"/>
    <cellStyle name="Обычный 2 2 2 3 2 2 5 2 2 2 3" xfId="3261"/>
    <cellStyle name="Обычный 2 2 2 3 2 2 5 2 2 2 3 2" xfId="8131"/>
    <cellStyle name="Обычный 2 2 2 3 2 2 5 2 2 2 4" xfId="4908"/>
    <cellStyle name="Обычный 2 2 2 3 2 2 5 2 2 2 5" xfId="6806"/>
    <cellStyle name="Обычный 2 2 2 3 2 2 5 2 2 2 6" xfId="9745"/>
    <cellStyle name="Обычный 2 2 2 3 2 2 5 2 2 2 7" xfId="11358"/>
    <cellStyle name="Обычный 2 2 2 3 2 2 5 2 2 2 8" xfId="12971"/>
    <cellStyle name="Обычный 2 2 2 3 2 2 5 2 2 2 9" xfId="14584"/>
    <cellStyle name="Обычный 2 2 2 3 2 2 5 2 2 3" xfId="2248"/>
    <cellStyle name="Обычный 2 2 2 3 2 2 5 2 2 3 2" xfId="3263"/>
    <cellStyle name="Обычный 2 2 2 3 2 2 5 2 2 3 2 2" xfId="8133"/>
    <cellStyle name="Обычный 2 2 2 3 2 2 5 2 2 3 3" xfId="4910"/>
    <cellStyle name="Обычный 2 2 2 3 2 2 5 2 2 3 4" xfId="7200"/>
    <cellStyle name="Обычный 2 2 2 3 2 2 5 2 2 3 5" xfId="9747"/>
    <cellStyle name="Обычный 2 2 2 3 2 2 5 2 2 3 6" xfId="11360"/>
    <cellStyle name="Обычный 2 2 2 3 2 2 5 2 2 3 7" xfId="12973"/>
    <cellStyle name="Обычный 2 2 2 3 2 2 5 2 2 3 8" xfId="14586"/>
    <cellStyle name="Обычный 2 2 2 3 2 2 5 2 2 4" xfId="3260"/>
    <cellStyle name="Обычный 2 2 2 3 2 2 5 2 2 4 2" xfId="8130"/>
    <cellStyle name="Обычный 2 2 2 3 2 2 5 2 2 5" xfId="4907"/>
    <cellStyle name="Обычный 2 2 2 3 2 2 5 2 2 6" xfId="6412"/>
    <cellStyle name="Обычный 2 2 2 3 2 2 5 2 2 7" xfId="9744"/>
    <cellStyle name="Обычный 2 2 2 3 2 2 5 2 2 8" xfId="11357"/>
    <cellStyle name="Обычный 2 2 2 3 2 2 5 2 2 9" xfId="12970"/>
    <cellStyle name="Обычный 2 2 2 3 2 2 5 2 3" xfId="1004"/>
    <cellStyle name="Обычный 2 2 2 3 2 2 5 2 3 10" xfId="14587"/>
    <cellStyle name="Обычный 2 2 2 3 2 2 5 2 3 2" xfId="1633"/>
    <cellStyle name="Обычный 2 2 2 3 2 2 5 2 3 2 2" xfId="2510"/>
    <cellStyle name="Обычный 2 2 2 3 2 2 5 2 3 2 2 2" xfId="3266"/>
    <cellStyle name="Обычный 2 2 2 3 2 2 5 2 3 2 2 2 2" xfId="8136"/>
    <cellStyle name="Обычный 2 2 2 3 2 2 5 2 3 2 2 3" xfId="4913"/>
    <cellStyle name="Обычный 2 2 2 3 2 2 5 2 3 2 2 4" xfId="7458"/>
    <cellStyle name="Обычный 2 2 2 3 2 2 5 2 3 2 2 5" xfId="9750"/>
    <cellStyle name="Обычный 2 2 2 3 2 2 5 2 3 2 2 6" xfId="11363"/>
    <cellStyle name="Обычный 2 2 2 3 2 2 5 2 3 2 2 7" xfId="12976"/>
    <cellStyle name="Обычный 2 2 2 3 2 2 5 2 3 2 2 8" xfId="14589"/>
    <cellStyle name="Обычный 2 2 2 3 2 2 5 2 3 2 3" xfId="3265"/>
    <cellStyle name="Обычный 2 2 2 3 2 2 5 2 3 2 3 2" xfId="8135"/>
    <cellStyle name="Обычный 2 2 2 3 2 2 5 2 3 2 4" xfId="4912"/>
    <cellStyle name="Обычный 2 2 2 3 2 2 5 2 3 2 5" xfId="6670"/>
    <cellStyle name="Обычный 2 2 2 3 2 2 5 2 3 2 6" xfId="9749"/>
    <cellStyle name="Обычный 2 2 2 3 2 2 5 2 3 2 7" xfId="11362"/>
    <cellStyle name="Обычный 2 2 2 3 2 2 5 2 3 2 8" xfId="12975"/>
    <cellStyle name="Обычный 2 2 2 3 2 2 5 2 3 2 9" xfId="14588"/>
    <cellStyle name="Обычный 2 2 2 3 2 2 5 2 3 3" xfId="2105"/>
    <cellStyle name="Обычный 2 2 2 3 2 2 5 2 3 3 2" xfId="3267"/>
    <cellStyle name="Обычный 2 2 2 3 2 2 5 2 3 3 2 2" xfId="8137"/>
    <cellStyle name="Обычный 2 2 2 3 2 2 5 2 3 3 3" xfId="4914"/>
    <cellStyle name="Обычный 2 2 2 3 2 2 5 2 3 3 4" xfId="7064"/>
    <cellStyle name="Обычный 2 2 2 3 2 2 5 2 3 3 5" xfId="9751"/>
    <cellStyle name="Обычный 2 2 2 3 2 2 5 2 3 3 6" xfId="11364"/>
    <cellStyle name="Обычный 2 2 2 3 2 2 5 2 3 3 7" xfId="12977"/>
    <cellStyle name="Обычный 2 2 2 3 2 2 5 2 3 3 8" xfId="14590"/>
    <cellStyle name="Обычный 2 2 2 3 2 2 5 2 3 4" xfId="3264"/>
    <cellStyle name="Обычный 2 2 2 3 2 2 5 2 3 4 2" xfId="8134"/>
    <cellStyle name="Обычный 2 2 2 3 2 2 5 2 3 5" xfId="4911"/>
    <cellStyle name="Обычный 2 2 2 3 2 2 5 2 3 6" xfId="6276"/>
    <cellStyle name="Обычный 2 2 2 3 2 2 5 2 3 7" xfId="9748"/>
    <cellStyle name="Обычный 2 2 2 3 2 2 5 2 3 8" xfId="11361"/>
    <cellStyle name="Обычный 2 2 2 3 2 2 5 2 3 9" xfId="12974"/>
    <cellStyle name="Обычный 2 2 2 3 2 2 5 2 4" xfId="1480"/>
    <cellStyle name="Обычный 2 2 2 3 2 2 5 2 4 2" xfId="2377"/>
    <cellStyle name="Обычный 2 2 2 3 2 2 5 2 4 2 2" xfId="3269"/>
    <cellStyle name="Обычный 2 2 2 3 2 2 5 2 4 2 2 2" xfId="8139"/>
    <cellStyle name="Обычный 2 2 2 3 2 2 5 2 4 2 3" xfId="4916"/>
    <cellStyle name="Обычный 2 2 2 3 2 2 5 2 4 2 4" xfId="7326"/>
    <cellStyle name="Обычный 2 2 2 3 2 2 5 2 4 2 5" xfId="9753"/>
    <cellStyle name="Обычный 2 2 2 3 2 2 5 2 4 2 6" xfId="11366"/>
    <cellStyle name="Обычный 2 2 2 3 2 2 5 2 4 2 7" xfId="12979"/>
    <cellStyle name="Обычный 2 2 2 3 2 2 5 2 4 2 8" xfId="14592"/>
    <cellStyle name="Обычный 2 2 2 3 2 2 5 2 4 3" xfId="3268"/>
    <cellStyle name="Обычный 2 2 2 3 2 2 5 2 4 3 2" xfId="8138"/>
    <cellStyle name="Обычный 2 2 2 3 2 2 5 2 4 4" xfId="4915"/>
    <cellStyle name="Обычный 2 2 2 3 2 2 5 2 4 5" xfId="6538"/>
    <cellStyle name="Обычный 2 2 2 3 2 2 5 2 4 6" xfId="9752"/>
    <cellStyle name="Обычный 2 2 2 3 2 2 5 2 4 7" xfId="11365"/>
    <cellStyle name="Обычный 2 2 2 3 2 2 5 2 4 8" xfId="12978"/>
    <cellStyle name="Обычный 2 2 2 3 2 2 5 2 4 9" xfId="14591"/>
    <cellStyle name="Обычный 2 2 2 3 2 2 5 2 5" xfId="1966"/>
    <cellStyle name="Обычный 2 2 2 3 2 2 5 2 5 2" xfId="3270"/>
    <cellStyle name="Обычный 2 2 2 3 2 2 5 2 5 2 2" xfId="8140"/>
    <cellStyle name="Обычный 2 2 2 3 2 2 5 2 5 3" xfId="4917"/>
    <cellStyle name="Обычный 2 2 2 3 2 2 5 2 5 4" xfId="6932"/>
    <cellStyle name="Обычный 2 2 2 3 2 2 5 2 5 5" xfId="9754"/>
    <cellStyle name="Обычный 2 2 2 3 2 2 5 2 5 6" xfId="11367"/>
    <cellStyle name="Обычный 2 2 2 3 2 2 5 2 5 7" xfId="12980"/>
    <cellStyle name="Обычный 2 2 2 3 2 2 5 2 5 8" xfId="14593"/>
    <cellStyle name="Обычный 2 2 2 3 2 2 5 2 6" xfId="3259"/>
    <cellStyle name="Обычный 2 2 2 3 2 2 5 2 6 2" xfId="8129"/>
    <cellStyle name="Обычный 2 2 2 3 2 2 5 2 7" xfId="4906"/>
    <cellStyle name="Обычный 2 2 2 3 2 2 5 2 8" xfId="6144"/>
    <cellStyle name="Обычный 2 2 2 3 2 2 5 2 9" xfId="9743"/>
    <cellStyle name="Обычный 2 2 2 3 2 2 5 3" xfId="1218"/>
    <cellStyle name="Обычный 2 2 2 3 2 2 5 3 10" xfId="14594"/>
    <cellStyle name="Обычный 2 2 2 3 2 2 5 3 2" xfId="1728"/>
    <cellStyle name="Обычный 2 2 2 3 2 2 5 3 2 2" xfId="2598"/>
    <cellStyle name="Обычный 2 2 2 3 2 2 5 3 2 2 2" xfId="3273"/>
    <cellStyle name="Обычный 2 2 2 3 2 2 5 3 2 2 2 2" xfId="8143"/>
    <cellStyle name="Обычный 2 2 2 3 2 2 5 3 2 2 3" xfId="4920"/>
    <cellStyle name="Обычный 2 2 2 3 2 2 5 3 2 2 4" xfId="7546"/>
    <cellStyle name="Обычный 2 2 2 3 2 2 5 3 2 2 5" xfId="9757"/>
    <cellStyle name="Обычный 2 2 2 3 2 2 5 3 2 2 6" xfId="11370"/>
    <cellStyle name="Обычный 2 2 2 3 2 2 5 3 2 2 7" xfId="12983"/>
    <cellStyle name="Обычный 2 2 2 3 2 2 5 3 2 2 8" xfId="14596"/>
    <cellStyle name="Обычный 2 2 2 3 2 2 5 3 2 3" xfId="3272"/>
    <cellStyle name="Обычный 2 2 2 3 2 2 5 3 2 3 2" xfId="8142"/>
    <cellStyle name="Обычный 2 2 2 3 2 2 5 3 2 4" xfId="4919"/>
    <cellStyle name="Обычный 2 2 2 3 2 2 5 3 2 5" xfId="6758"/>
    <cellStyle name="Обычный 2 2 2 3 2 2 5 3 2 6" xfId="9756"/>
    <cellStyle name="Обычный 2 2 2 3 2 2 5 3 2 7" xfId="11369"/>
    <cellStyle name="Обычный 2 2 2 3 2 2 5 3 2 8" xfId="12982"/>
    <cellStyle name="Обычный 2 2 2 3 2 2 5 3 2 9" xfId="14595"/>
    <cellStyle name="Обычный 2 2 2 3 2 2 5 3 3" xfId="2197"/>
    <cellStyle name="Обычный 2 2 2 3 2 2 5 3 3 2" xfId="3274"/>
    <cellStyle name="Обычный 2 2 2 3 2 2 5 3 3 2 2" xfId="8144"/>
    <cellStyle name="Обычный 2 2 2 3 2 2 5 3 3 3" xfId="4921"/>
    <cellStyle name="Обычный 2 2 2 3 2 2 5 3 3 4" xfId="7152"/>
    <cellStyle name="Обычный 2 2 2 3 2 2 5 3 3 5" xfId="9758"/>
    <cellStyle name="Обычный 2 2 2 3 2 2 5 3 3 6" xfId="11371"/>
    <cellStyle name="Обычный 2 2 2 3 2 2 5 3 3 7" xfId="12984"/>
    <cellStyle name="Обычный 2 2 2 3 2 2 5 3 3 8" xfId="14597"/>
    <cellStyle name="Обычный 2 2 2 3 2 2 5 3 4" xfId="3271"/>
    <cellStyle name="Обычный 2 2 2 3 2 2 5 3 4 2" xfId="8141"/>
    <cellStyle name="Обычный 2 2 2 3 2 2 5 3 5" xfId="4918"/>
    <cellStyle name="Обычный 2 2 2 3 2 2 5 3 6" xfId="6364"/>
    <cellStyle name="Обычный 2 2 2 3 2 2 5 3 7" xfId="9755"/>
    <cellStyle name="Обычный 2 2 2 3 2 2 5 3 8" xfId="11368"/>
    <cellStyle name="Обычный 2 2 2 3 2 2 5 3 9" xfId="12981"/>
    <cellStyle name="Обычный 2 2 2 3 2 2 5 4" xfId="914"/>
    <cellStyle name="Обычный 2 2 2 3 2 2 5 4 10" xfId="14598"/>
    <cellStyle name="Обычный 2 2 2 3 2 2 5 4 2" xfId="1582"/>
    <cellStyle name="Обычный 2 2 2 3 2 2 5 4 2 2" xfId="2462"/>
    <cellStyle name="Обычный 2 2 2 3 2 2 5 4 2 2 2" xfId="3277"/>
    <cellStyle name="Обычный 2 2 2 3 2 2 5 4 2 2 2 2" xfId="8147"/>
    <cellStyle name="Обычный 2 2 2 3 2 2 5 4 2 2 3" xfId="4924"/>
    <cellStyle name="Обычный 2 2 2 3 2 2 5 4 2 2 4" xfId="7410"/>
    <cellStyle name="Обычный 2 2 2 3 2 2 5 4 2 2 5" xfId="9761"/>
    <cellStyle name="Обычный 2 2 2 3 2 2 5 4 2 2 6" xfId="11374"/>
    <cellStyle name="Обычный 2 2 2 3 2 2 5 4 2 2 7" xfId="12987"/>
    <cellStyle name="Обычный 2 2 2 3 2 2 5 4 2 2 8" xfId="14600"/>
    <cellStyle name="Обычный 2 2 2 3 2 2 5 4 2 3" xfId="3276"/>
    <cellStyle name="Обычный 2 2 2 3 2 2 5 4 2 3 2" xfId="8146"/>
    <cellStyle name="Обычный 2 2 2 3 2 2 5 4 2 4" xfId="4923"/>
    <cellStyle name="Обычный 2 2 2 3 2 2 5 4 2 5" xfId="6622"/>
    <cellStyle name="Обычный 2 2 2 3 2 2 5 4 2 6" xfId="9760"/>
    <cellStyle name="Обычный 2 2 2 3 2 2 5 4 2 7" xfId="11373"/>
    <cellStyle name="Обычный 2 2 2 3 2 2 5 4 2 8" xfId="12986"/>
    <cellStyle name="Обычный 2 2 2 3 2 2 5 4 2 9" xfId="14599"/>
    <cellStyle name="Обычный 2 2 2 3 2 2 5 4 3" xfId="2054"/>
    <cellStyle name="Обычный 2 2 2 3 2 2 5 4 3 2" xfId="3278"/>
    <cellStyle name="Обычный 2 2 2 3 2 2 5 4 3 2 2" xfId="8148"/>
    <cellStyle name="Обычный 2 2 2 3 2 2 5 4 3 3" xfId="4925"/>
    <cellStyle name="Обычный 2 2 2 3 2 2 5 4 3 4" xfId="7016"/>
    <cellStyle name="Обычный 2 2 2 3 2 2 5 4 3 5" xfId="9762"/>
    <cellStyle name="Обычный 2 2 2 3 2 2 5 4 3 6" xfId="11375"/>
    <cellStyle name="Обычный 2 2 2 3 2 2 5 4 3 7" xfId="12988"/>
    <cellStyle name="Обычный 2 2 2 3 2 2 5 4 3 8" xfId="14601"/>
    <cellStyle name="Обычный 2 2 2 3 2 2 5 4 4" xfId="3275"/>
    <cellStyle name="Обычный 2 2 2 3 2 2 5 4 4 2" xfId="8145"/>
    <cellStyle name="Обычный 2 2 2 3 2 2 5 4 5" xfId="4922"/>
    <cellStyle name="Обычный 2 2 2 3 2 2 5 4 6" xfId="6228"/>
    <cellStyle name="Обычный 2 2 2 3 2 2 5 4 7" xfId="9759"/>
    <cellStyle name="Обычный 2 2 2 3 2 2 5 4 8" xfId="11372"/>
    <cellStyle name="Обычный 2 2 2 3 2 2 5 4 9" xfId="12985"/>
    <cellStyle name="Обычный 2 2 2 3 2 2 5 5" xfId="1427"/>
    <cellStyle name="Обычный 2 2 2 3 2 2 5 5 2" xfId="2328"/>
    <cellStyle name="Обычный 2 2 2 3 2 2 5 5 2 2" xfId="3280"/>
    <cellStyle name="Обычный 2 2 2 3 2 2 5 5 2 2 2" xfId="8150"/>
    <cellStyle name="Обычный 2 2 2 3 2 2 5 5 2 3" xfId="4927"/>
    <cellStyle name="Обычный 2 2 2 3 2 2 5 5 2 4" xfId="7278"/>
    <cellStyle name="Обычный 2 2 2 3 2 2 5 5 2 5" xfId="9764"/>
    <cellStyle name="Обычный 2 2 2 3 2 2 5 5 2 6" xfId="11377"/>
    <cellStyle name="Обычный 2 2 2 3 2 2 5 5 2 7" xfId="12990"/>
    <cellStyle name="Обычный 2 2 2 3 2 2 5 5 2 8" xfId="14603"/>
    <cellStyle name="Обычный 2 2 2 3 2 2 5 5 3" xfId="3279"/>
    <cellStyle name="Обычный 2 2 2 3 2 2 5 5 3 2" xfId="8149"/>
    <cellStyle name="Обычный 2 2 2 3 2 2 5 5 4" xfId="4926"/>
    <cellStyle name="Обычный 2 2 2 3 2 2 5 5 5" xfId="6490"/>
    <cellStyle name="Обычный 2 2 2 3 2 2 5 5 6" xfId="9763"/>
    <cellStyle name="Обычный 2 2 2 3 2 2 5 5 7" xfId="11376"/>
    <cellStyle name="Обычный 2 2 2 3 2 2 5 5 8" xfId="12989"/>
    <cellStyle name="Обычный 2 2 2 3 2 2 5 5 9" xfId="14602"/>
    <cellStyle name="Обычный 2 2 2 3 2 2 5 6" xfId="1918"/>
    <cellStyle name="Обычный 2 2 2 3 2 2 5 6 2" xfId="3281"/>
    <cellStyle name="Обычный 2 2 2 3 2 2 5 6 2 2" xfId="8151"/>
    <cellStyle name="Обычный 2 2 2 3 2 2 5 6 3" xfId="4928"/>
    <cellStyle name="Обычный 2 2 2 3 2 2 5 6 4" xfId="6884"/>
    <cellStyle name="Обычный 2 2 2 3 2 2 5 6 5" xfId="9765"/>
    <cellStyle name="Обычный 2 2 2 3 2 2 5 6 6" xfId="11378"/>
    <cellStyle name="Обычный 2 2 2 3 2 2 5 6 7" xfId="12991"/>
    <cellStyle name="Обычный 2 2 2 3 2 2 5 6 8" xfId="14604"/>
    <cellStyle name="Обычный 2 2 2 3 2 2 5 7" xfId="3258"/>
    <cellStyle name="Обычный 2 2 2 3 2 2 5 7 2" xfId="8128"/>
    <cellStyle name="Обычный 2 2 2 3 2 2 5 8" xfId="4905"/>
    <cellStyle name="Обычный 2 2 2 3 2 2 5 9" xfId="6096"/>
    <cellStyle name="Обычный 2 2 2 3 2 2 6" xfId="680"/>
    <cellStyle name="Обычный 2 2 2 3 2 2 6 10" xfId="11379"/>
    <cellStyle name="Обычный 2 2 2 3 2 2 6 11" xfId="12992"/>
    <cellStyle name="Обычный 2 2 2 3 2 2 6 12" xfId="14605"/>
    <cellStyle name="Обычный 2 2 2 3 2 2 6 2" xfId="1299"/>
    <cellStyle name="Обычный 2 2 2 3 2 2 6 2 10" xfId="14606"/>
    <cellStyle name="Обычный 2 2 2 3 2 2 6 2 2" xfId="1770"/>
    <cellStyle name="Обычный 2 2 2 3 2 2 6 2 2 2" xfId="2638"/>
    <cellStyle name="Обычный 2 2 2 3 2 2 6 2 2 2 2" xfId="3285"/>
    <cellStyle name="Обычный 2 2 2 3 2 2 6 2 2 2 2 2" xfId="8155"/>
    <cellStyle name="Обычный 2 2 2 3 2 2 6 2 2 2 3" xfId="4932"/>
    <cellStyle name="Обычный 2 2 2 3 2 2 6 2 2 2 4" xfId="7586"/>
    <cellStyle name="Обычный 2 2 2 3 2 2 6 2 2 2 5" xfId="9769"/>
    <cellStyle name="Обычный 2 2 2 3 2 2 6 2 2 2 6" xfId="11382"/>
    <cellStyle name="Обычный 2 2 2 3 2 2 6 2 2 2 7" xfId="12995"/>
    <cellStyle name="Обычный 2 2 2 3 2 2 6 2 2 2 8" xfId="14608"/>
    <cellStyle name="Обычный 2 2 2 3 2 2 6 2 2 3" xfId="3284"/>
    <cellStyle name="Обычный 2 2 2 3 2 2 6 2 2 3 2" xfId="8154"/>
    <cellStyle name="Обычный 2 2 2 3 2 2 6 2 2 4" xfId="4931"/>
    <cellStyle name="Обычный 2 2 2 3 2 2 6 2 2 5" xfId="6798"/>
    <cellStyle name="Обычный 2 2 2 3 2 2 6 2 2 6" xfId="9768"/>
    <cellStyle name="Обычный 2 2 2 3 2 2 6 2 2 7" xfId="11381"/>
    <cellStyle name="Обычный 2 2 2 3 2 2 6 2 2 8" xfId="12994"/>
    <cellStyle name="Обычный 2 2 2 3 2 2 6 2 2 9" xfId="14607"/>
    <cellStyle name="Обычный 2 2 2 3 2 2 6 2 3" xfId="2239"/>
    <cellStyle name="Обычный 2 2 2 3 2 2 6 2 3 2" xfId="3286"/>
    <cellStyle name="Обычный 2 2 2 3 2 2 6 2 3 2 2" xfId="8156"/>
    <cellStyle name="Обычный 2 2 2 3 2 2 6 2 3 3" xfId="4933"/>
    <cellStyle name="Обычный 2 2 2 3 2 2 6 2 3 4" xfId="7192"/>
    <cellStyle name="Обычный 2 2 2 3 2 2 6 2 3 5" xfId="9770"/>
    <cellStyle name="Обычный 2 2 2 3 2 2 6 2 3 6" xfId="11383"/>
    <cellStyle name="Обычный 2 2 2 3 2 2 6 2 3 7" xfId="12996"/>
    <cellStyle name="Обычный 2 2 2 3 2 2 6 2 3 8" xfId="14609"/>
    <cellStyle name="Обычный 2 2 2 3 2 2 6 2 4" xfId="3283"/>
    <cellStyle name="Обычный 2 2 2 3 2 2 6 2 4 2" xfId="8153"/>
    <cellStyle name="Обычный 2 2 2 3 2 2 6 2 5" xfId="4930"/>
    <cellStyle name="Обычный 2 2 2 3 2 2 6 2 6" xfId="6404"/>
    <cellStyle name="Обычный 2 2 2 3 2 2 6 2 7" xfId="9767"/>
    <cellStyle name="Обычный 2 2 2 3 2 2 6 2 8" xfId="11380"/>
    <cellStyle name="Обычный 2 2 2 3 2 2 6 2 9" xfId="12993"/>
    <cellStyle name="Обычный 2 2 2 3 2 2 6 3" xfId="995"/>
    <cellStyle name="Обычный 2 2 2 3 2 2 6 3 10" xfId="14610"/>
    <cellStyle name="Обычный 2 2 2 3 2 2 6 3 2" xfId="1625"/>
    <cellStyle name="Обычный 2 2 2 3 2 2 6 3 2 2" xfId="2502"/>
    <cellStyle name="Обычный 2 2 2 3 2 2 6 3 2 2 2" xfId="3289"/>
    <cellStyle name="Обычный 2 2 2 3 2 2 6 3 2 2 2 2" xfId="8159"/>
    <cellStyle name="Обычный 2 2 2 3 2 2 6 3 2 2 3" xfId="4936"/>
    <cellStyle name="Обычный 2 2 2 3 2 2 6 3 2 2 4" xfId="7450"/>
    <cellStyle name="Обычный 2 2 2 3 2 2 6 3 2 2 5" xfId="9773"/>
    <cellStyle name="Обычный 2 2 2 3 2 2 6 3 2 2 6" xfId="11386"/>
    <cellStyle name="Обычный 2 2 2 3 2 2 6 3 2 2 7" xfId="12999"/>
    <cellStyle name="Обычный 2 2 2 3 2 2 6 3 2 2 8" xfId="14612"/>
    <cellStyle name="Обычный 2 2 2 3 2 2 6 3 2 3" xfId="3288"/>
    <cellStyle name="Обычный 2 2 2 3 2 2 6 3 2 3 2" xfId="8158"/>
    <cellStyle name="Обычный 2 2 2 3 2 2 6 3 2 4" xfId="4935"/>
    <cellStyle name="Обычный 2 2 2 3 2 2 6 3 2 5" xfId="6662"/>
    <cellStyle name="Обычный 2 2 2 3 2 2 6 3 2 6" xfId="9772"/>
    <cellStyle name="Обычный 2 2 2 3 2 2 6 3 2 7" xfId="11385"/>
    <cellStyle name="Обычный 2 2 2 3 2 2 6 3 2 8" xfId="12998"/>
    <cellStyle name="Обычный 2 2 2 3 2 2 6 3 2 9" xfId="14611"/>
    <cellStyle name="Обычный 2 2 2 3 2 2 6 3 3" xfId="2097"/>
    <cellStyle name="Обычный 2 2 2 3 2 2 6 3 3 2" xfId="3290"/>
    <cellStyle name="Обычный 2 2 2 3 2 2 6 3 3 2 2" xfId="8160"/>
    <cellStyle name="Обычный 2 2 2 3 2 2 6 3 3 3" xfId="4937"/>
    <cellStyle name="Обычный 2 2 2 3 2 2 6 3 3 4" xfId="7056"/>
    <cellStyle name="Обычный 2 2 2 3 2 2 6 3 3 5" xfId="9774"/>
    <cellStyle name="Обычный 2 2 2 3 2 2 6 3 3 6" xfId="11387"/>
    <cellStyle name="Обычный 2 2 2 3 2 2 6 3 3 7" xfId="13000"/>
    <cellStyle name="Обычный 2 2 2 3 2 2 6 3 3 8" xfId="14613"/>
    <cellStyle name="Обычный 2 2 2 3 2 2 6 3 4" xfId="3287"/>
    <cellStyle name="Обычный 2 2 2 3 2 2 6 3 4 2" xfId="8157"/>
    <cellStyle name="Обычный 2 2 2 3 2 2 6 3 5" xfId="4934"/>
    <cellStyle name="Обычный 2 2 2 3 2 2 6 3 6" xfId="6268"/>
    <cellStyle name="Обычный 2 2 2 3 2 2 6 3 7" xfId="9771"/>
    <cellStyle name="Обычный 2 2 2 3 2 2 6 3 8" xfId="11384"/>
    <cellStyle name="Обычный 2 2 2 3 2 2 6 3 9" xfId="12997"/>
    <cellStyle name="Обычный 2 2 2 3 2 2 6 4" xfId="1472"/>
    <cellStyle name="Обычный 2 2 2 3 2 2 6 4 2" xfId="2369"/>
    <cellStyle name="Обычный 2 2 2 3 2 2 6 4 2 2" xfId="3292"/>
    <cellStyle name="Обычный 2 2 2 3 2 2 6 4 2 2 2" xfId="8162"/>
    <cellStyle name="Обычный 2 2 2 3 2 2 6 4 2 3" xfId="4939"/>
    <cellStyle name="Обычный 2 2 2 3 2 2 6 4 2 4" xfId="7318"/>
    <cellStyle name="Обычный 2 2 2 3 2 2 6 4 2 5" xfId="9776"/>
    <cellStyle name="Обычный 2 2 2 3 2 2 6 4 2 6" xfId="11389"/>
    <cellStyle name="Обычный 2 2 2 3 2 2 6 4 2 7" xfId="13002"/>
    <cellStyle name="Обычный 2 2 2 3 2 2 6 4 2 8" xfId="14615"/>
    <cellStyle name="Обычный 2 2 2 3 2 2 6 4 3" xfId="3291"/>
    <cellStyle name="Обычный 2 2 2 3 2 2 6 4 3 2" xfId="8161"/>
    <cellStyle name="Обычный 2 2 2 3 2 2 6 4 4" xfId="4938"/>
    <cellStyle name="Обычный 2 2 2 3 2 2 6 4 5" xfId="6530"/>
    <cellStyle name="Обычный 2 2 2 3 2 2 6 4 6" xfId="9775"/>
    <cellStyle name="Обычный 2 2 2 3 2 2 6 4 7" xfId="11388"/>
    <cellStyle name="Обычный 2 2 2 3 2 2 6 4 8" xfId="13001"/>
    <cellStyle name="Обычный 2 2 2 3 2 2 6 4 9" xfId="14614"/>
    <cellStyle name="Обычный 2 2 2 3 2 2 6 5" xfId="1958"/>
    <cellStyle name="Обычный 2 2 2 3 2 2 6 5 2" xfId="3293"/>
    <cellStyle name="Обычный 2 2 2 3 2 2 6 5 2 2" xfId="8163"/>
    <cellStyle name="Обычный 2 2 2 3 2 2 6 5 3" xfId="4940"/>
    <cellStyle name="Обычный 2 2 2 3 2 2 6 5 4" xfId="6924"/>
    <cellStyle name="Обычный 2 2 2 3 2 2 6 5 5" xfId="9777"/>
    <cellStyle name="Обычный 2 2 2 3 2 2 6 5 6" xfId="11390"/>
    <cellStyle name="Обычный 2 2 2 3 2 2 6 5 7" xfId="13003"/>
    <cellStyle name="Обычный 2 2 2 3 2 2 6 5 8" xfId="14616"/>
    <cellStyle name="Обычный 2 2 2 3 2 2 6 6" xfId="3282"/>
    <cellStyle name="Обычный 2 2 2 3 2 2 6 6 2" xfId="8152"/>
    <cellStyle name="Обычный 2 2 2 3 2 2 6 7" xfId="4929"/>
    <cellStyle name="Обычный 2 2 2 3 2 2 6 8" xfId="6136"/>
    <cellStyle name="Обычный 2 2 2 3 2 2 6 9" xfId="9766"/>
    <cellStyle name="Обычный 2 2 2 3 2 2 7" xfId="692"/>
    <cellStyle name="Обычный 2 2 2 3 2 2 7 10" xfId="11391"/>
    <cellStyle name="Обычный 2 2 2 3 2 2 7 11" xfId="13004"/>
    <cellStyle name="Обычный 2 2 2 3 2 2 7 12" xfId="14617"/>
    <cellStyle name="Обычный 2 2 2 3 2 2 7 2" xfId="1311"/>
    <cellStyle name="Обычный 2 2 2 3 2 2 7 2 10" xfId="14618"/>
    <cellStyle name="Обычный 2 2 2 3 2 2 7 2 2" xfId="1780"/>
    <cellStyle name="Обычный 2 2 2 3 2 2 7 2 2 2" xfId="2648"/>
    <cellStyle name="Обычный 2 2 2 3 2 2 7 2 2 2 2" xfId="3297"/>
    <cellStyle name="Обычный 2 2 2 3 2 2 7 2 2 2 2 2" xfId="8167"/>
    <cellStyle name="Обычный 2 2 2 3 2 2 7 2 2 2 3" xfId="4944"/>
    <cellStyle name="Обычный 2 2 2 3 2 2 7 2 2 2 4" xfId="7596"/>
    <cellStyle name="Обычный 2 2 2 3 2 2 7 2 2 2 5" xfId="9781"/>
    <cellStyle name="Обычный 2 2 2 3 2 2 7 2 2 2 6" xfId="11394"/>
    <cellStyle name="Обычный 2 2 2 3 2 2 7 2 2 2 7" xfId="13007"/>
    <cellStyle name="Обычный 2 2 2 3 2 2 7 2 2 2 8" xfId="14620"/>
    <cellStyle name="Обычный 2 2 2 3 2 2 7 2 2 3" xfId="3296"/>
    <cellStyle name="Обычный 2 2 2 3 2 2 7 2 2 3 2" xfId="8166"/>
    <cellStyle name="Обычный 2 2 2 3 2 2 7 2 2 4" xfId="4943"/>
    <cellStyle name="Обычный 2 2 2 3 2 2 7 2 2 5" xfId="6808"/>
    <cellStyle name="Обычный 2 2 2 3 2 2 7 2 2 6" xfId="9780"/>
    <cellStyle name="Обычный 2 2 2 3 2 2 7 2 2 7" xfId="11393"/>
    <cellStyle name="Обычный 2 2 2 3 2 2 7 2 2 8" xfId="13006"/>
    <cellStyle name="Обычный 2 2 2 3 2 2 7 2 2 9" xfId="14619"/>
    <cellStyle name="Обычный 2 2 2 3 2 2 7 2 3" xfId="2250"/>
    <cellStyle name="Обычный 2 2 2 3 2 2 7 2 3 2" xfId="3298"/>
    <cellStyle name="Обычный 2 2 2 3 2 2 7 2 3 2 2" xfId="8168"/>
    <cellStyle name="Обычный 2 2 2 3 2 2 7 2 3 3" xfId="4945"/>
    <cellStyle name="Обычный 2 2 2 3 2 2 7 2 3 4" xfId="7202"/>
    <cellStyle name="Обычный 2 2 2 3 2 2 7 2 3 5" xfId="9782"/>
    <cellStyle name="Обычный 2 2 2 3 2 2 7 2 3 6" xfId="11395"/>
    <cellStyle name="Обычный 2 2 2 3 2 2 7 2 3 7" xfId="13008"/>
    <cellStyle name="Обычный 2 2 2 3 2 2 7 2 3 8" xfId="14621"/>
    <cellStyle name="Обычный 2 2 2 3 2 2 7 2 4" xfId="3295"/>
    <cellStyle name="Обычный 2 2 2 3 2 2 7 2 4 2" xfId="8165"/>
    <cellStyle name="Обычный 2 2 2 3 2 2 7 2 5" xfId="4942"/>
    <cellStyle name="Обычный 2 2 2 3 2 2 7 2 6" xfId="6414"/>
    <cellStyle name="Обычный 2 2 2 3 2 2 7 2 7" xfId="9779"/>
    <cellStyle name="Обычный 2 2 2 3 2 2 7 2 8" xfId="11392"/>
    <cellStyle name="Обычный 2 2 2 3 2 2 7 2 9" xfId="13005"/>
    <cellStyle name="Обычный 2 2 2 3 2 2 7 3" xfId="1007"/>
    <cellStyle name="Обычный 2 2 2 3 2 2 7 3 10" xfId="14622"/>
    <cellStyle name="Обычный 2 2 2 3 2 2 7 3 2" xfId="1635"/>
    <cellStyle name="Обычный 2 2 2 3 2 2 7 3 2 2" xfId="2512"/>
    <cellStyle name="Обычный 2 2 2 3 2 2 7 3 2 2 2" xfId="3301"/>
    <cellStyle name="Обычный 2 2 2 3 2 2 7 3 2 2 2 2" xfId="8171"/>
    <cellStyle name="Обычный 2 2 2 3 2 2 7 3 2 2 3" xfId="4948"/>
    <cellStyle name="Обычный 2 2 2 3 2 2 7 3 2 2 4" xfId="7460"/>
    <cellStyle name="Обычный 2 2 2 3 2 2 7 3 2 2 5" xfId="9785"/>
    <cellStyle name="Обычный 2 2 2 3 2 2 7 3 2 2 6" xfId="11398"/>
    <cellStyle name="Обычный 2 2 2 3 2 2 7 3 2 2 7" xfId="13011"/>
    <cellStyle name="Обычный 2 2 2 3 2 2 7 3 2 2 8" xfId="14624"/>
    <cellStyle name="Обычный 2 2 2 3 2 2 7 3 2 3" xfId="3300"/>
    <cellStyle name="Обычный 2 2 2 3 2 2 7 3 2 3 2" xfId="8170"/>
    <cellStyle name="Обычный 2 2 2 3 2 2 7 3 2 4" xfId="4947"/>
    <cellStyle name="Обычный 2 2 2 3 2 2 7 3 2 5" xfId="6672"/>
    <cellStyle name="Обычный 2 2 2 3 2 2 7 3 2 6" xfId="9784"/>
    <cellStyle name="Обычный 2 2 2 3 2 2 7 3 2 7" xfId="11397"/>
    <cellStyle name="Обычный 2 2 2 3 2 2 7 3 2 8" xfId="13010"/>
    <cellStyle name="Обычный 2 2 2 3 2 2 7 3 2 9" xfId="14623"/>
    <cellStyle name="Обычный 2 2 2 3 2 2 7 3 3" xfId="2107"/>
    <cellStyle name="Обычный 2 2 2 3 2 2 7 3 3 2" xfId="3302"/>
    <cellStyle name="Обычный 2 2 2 3 2 2 7 3 3 2 2" xfId="8172"/>
    <cellStyle name="Обычный 2 2 2 3 2 2 7 3 3 3" xfId="4949"/>
    <cellStyle name="Обычный 2 2 2 3 2 2 7 3 3 4" xfId="7066"/>
    <cellStyle name="Обычный 2 2 2 3 2 2 7 3 3 5" xfId="9786"/>
    <cellStyle name="Обычный 2 2 2 3 2 2 7 3 3 6" xfId="11399"/>
    <cellStyle name="Обычный 2 2 2 3 2 2 7 3 3 7" xfId="13012"/>
    <cellStyle name="Обычный 2 2 2 3 2 2 7 3 3 8" xfId="14625"/>
    <cellStyle name="Обычный 2 2 2 3 2 2 7 3 4" xfId="3299"/>
    <cellStyle name="Обычный 2 2 2 3 2 2 7 3 4 2" xfId="8169"/>
    <cellStyle name="Обычный 2 2 2 3 2 2 7 3 5" xfId="4946"/>
    <cellStyle name="Обычный 2 2 2 3 2 2 7 3 6" xfId="6278"/>
    <cellStyle name="Обычный 2 2 2 3 2 2 7 3 7" xfId="9783"/>
    <cellStyle name="Обычный 2 2 2 3 2 2 7 3 8" xfId="11396"/>
    <cellStyle name="Обычный 2 2 2 3 2 2 7 3 9" xfId="13009"/>
    <cellStyle name="Обычный 2 2 2 3 2 2 7 4" xfId="1482"/>
    <cellStyle name="Обычный 2 2 2 3 2 2 7 4 2" xfId="2379"/>
    <cellStyle name="Обычный 2 2 2 3 2 2 7 4 2 2" xfId="3304"/>
    <cellStyle name="Обычный 2 2 2 3 2 2 7 4 2 2 2" xfId="8174"/>
    <cellStyle name="Обычный 2 2 2 3 2 2 7 4 2 3" xfId="4951"/>
    <cellStyle name="Обычный 2 2 2 3 2 2 7 4 2 4" xfId="7328"/>
    <cellStyle name="Обычный 2 2 2 3 2 2 7 4 2 5" xfId="9788"/>
    <cellStyle name="Обычный 2 2 2 3 2 2 7 4 2 6" xfId="11401"/>
    <cellStyle name="Обычный 2 2 2 3 2 2 7 4 2 7" xfId="13014"/>
    <cellStyle name="Обычный 2 2 2 3 2 2 7 4 2 8" xfId="14627"/>
    <cellStyle name="Обычный 2 2 2 3 2 2 7 4 3" xfId="3303"/>
    <cellStyle name="Обычный 2 2 2 3 2 2 7 4 3 2" xfId="8173"/>
    <cellStyle name="Обычный 2 2 2 3 2 2 7 4 4" xfId="4950"/>
    <cellStyle name="Обычный 2 2 2 3 2 2 7 4 5" xfId="6540"/>
    <cellStyle name="Обычный 2 2 2 3 2 2 7 4 6" xfId="9787"/>
    <cellStyle name="Обычный 2 2 2 3 2 2 7 4 7" xfId="11400"/>
    <cellStyle name="Обычный 2 2 2 3 2 2 7 4 8" xfId="13013"/>
    <cellStyle name="Обычный 2 2 2 3 2 2 7 4 9" xfId="14626"/>
    <cellStyle name="Обычный 2 2 2 3 2 2 7 5" xfId="1968"/>
    <cellStyle name="Обычный 2 2 2 3 2 2 7 5 2" xfId="3305"/>
    <cellStyle name="Обычный 2 2 2 3 2 2 7 5 2 2" xfId="8175"/>
    <cellStyle name="Обычный 2 2 2 3 2 2 7 5 3" xfId="4952"/>
    <cellStyle name="Обычный 2 2 2 3 2 2 7 5 4" xfId="6934"/>
    <cellStyle name="Обычный 2 2 2 3 2 2 7 5 5" xfId="9789"/>
    <cellStyle name="Обычный 2 2 2 3 2 2 7 5 6" xfId="11402"/>
    <cellStyle name="Обычный 2 2 2 3 2 2 7 5 7" xfId="13015"/>
    <cellStyle name="Обычный 2 2 2 3 2 2 7 5 8" xfId="14628"/>
    <cellStyle name="Обычный 2 2 2 3 2 2 7 6" xfId="3294"/>
    <cellStyle name="Обычный 2 2 2 3 2 2 7 6 2" xfId="8164"/>
    <cellStyle name="Обычный 2 2 2 3 2 2 7 7" xfId="4941"/>
    <cellStyle name="Обычный 2 2 2 3 2 2 7 8" xfId="6146"/>
    <cellStyle name="Обычный 2 2 2 3 2 2 7 9" xfId="9778"/>
    <cellStyle name="Обычный 2 2 2 3 2 2 8" xfId="696"/>
    <cellStyle name="Обычный 2 2 2 3 2 2 8 10" xfId="11403"/>
    <cellStyle name="Обычный 2 2 2 3 2 2 8 11" xfId="13016"/>
    <cellStyle name="Обычный 2 2 2 3 2 2 8 12" xfId="14629"/>
    <cellStyle name="Обычный 2 2 2 3 2 2 8 2" xfId="1313"/>
    <cellStyle name="Обычный 2 2 2 3 2 2 8 2 10" xfId="14630"/>
    <cellStyle name="Обычный 2 2 2 3 2 2 8 2 2" xfId="1782"/>
    <cellStyle name="Обычный 2 2 2 3 2 2 8 2 2 2" xfId="2650"/>
    <cellStyle name="Обычный 2 2 2 3 2 2 8 2 2 2 2" xfId="3309"/>
    <cellStyle name="Обычный 2 2 2 3 2 2 8 2 2 2 2 2" xfId="8179"/>
    <cellStyle name="Обычный 2 2 2 3 2 2 8 2 2 2 3" xfId="4956"/>
    <cellStyle name="Обычный 2 2 2 3 2 2 8 2 2 2 4" xfId="7598"/>
    <cellStyle name="Обычный 2 2 2 3 2 2 8 2 2 2 5" xfId="9793"/>
    <cellStyle name="Обычный 2 2 2 3 2 2 8 2 2 2 6" xfId="11406"/>
    <cellStyle name="Обычный 2 2 2 3 2 2 8 2 2 2 7" xfId="13019"/>
    <cellStyle name="Обычный 2 2 2 3 2 2 8 2 2 2 8" xfId="14632"/>
    <cellStyle name="Обычный 2 2 2 3 2 2 8 2 2 3" xfId="3308"/>
    <cellStyle name="Обычный 2 2 2 3 2 2 8 2 2 3 2" xfId="8178"/>
    <cellStyle name="Обычный 2 2 2 3 2 2 8 2 2 4" xfId="4955"/>
    <cellStyle name="Обычный 2 2 2 3 2 2 8 2 2 5" xfId="6810"/>
    <cellStyle name="Обычный 2 2 2 3 2 2 8 2 2 6" xfId="9792"/>
    <cellStyle name="Обычный 2 2 2 3 2 2 8 2 2 7" xfId="11405"/>
    <cellStyle name="Обычный 2 2 2 3 2 2 8 2 2 8" xfId="13018"/>
    <cellStyle name="Обычный 2 2 2 3 2 2 8 2 2 9" xfId="14631"/>
    <cellStyle name="Обычный 2 2 2 3 2 2 8 2 3" xfId="2252"/>
    <cellStyle name="Обычный 2 2 2 3 2 2 8 2 3 2" xfId="3310"/>
    <cellStyle name="Обычный 2 2 2 3 2 2 8 2 3 2 2" xfId="8180"/>
    <cellStyle name="Обычный 2 2 2 3 2 2 8 2 3 3" xfId="4957"/>
    <cellStyle name="Обычный 2 2 2 3 2 2 8 2 3 4" xfId="7204"/>
    <cellStyle name="Обычный 2 2 2 3 2 2 8 2 3 5" xfId="9794"/>
    <cellStyle name="Обычный 2 2 2 3 2 2 8 2 3 6" xfId="11407"/>
    <cellStyle name="Обычный 2 2 2 3 2 2 8 2 3 7" xfId="13020"/>
    <cellStyle name="Обычный 2 2 2 3 2 2 8 2 3 8" xfId="14633"/>
    <cellStyle name="Обычный 2 2 2 3 2 2 8 2 4" xfId="3307"/>
    <cellStyle name="Обычный 2 2 2 3 2 2 8 2 4 2" xfId="8177"/>
    <cellStyle name="Обычный 2 2 2 3 2 2 8 2 5" xfId="4954"/>
    <cellStyle name="Обычный 2 2 2 3 2 2 8 2 6" xfId="6416"/>
    <cellStyle name="Обычный 2 2 2 3 2 2 8 2 7" xfId="9791"/>
    <cellStyle name="Обычный 2 2 2 3 2 2 8 2 8" xfId="11404"/>
    <cellStyle name="Обычный 2 2 2 3 2 2 8 2 9" xfId="13017"/>
    <cellStyle name="Обычный 2 2 2 3 2 2 8 3" xfId="1009"/>
    <cellStyle name="Обычный 2 2 2 3 2 2 8 3 10" xfId="14634"/>
    <cellStyle name="Обычный 2 2 2 3 2 2 8 3 2" xfId="1637"/>
    <cellStyle name="Обычный 2 2 2 3 2 2 8 3 2 2" xfId="2514"/>
    <cellStyle name="Обычный 2 2 2 3 2 2 8 3 2 2 2" xfId="3313"/>
    <cellStyle name="Обычный 2 2 2 3 2 2 8 3 2 2 2 2" xfId="8183"/>
    <cellStyle name="Обычный 2 2 2 3 2 2 8 3 2 2 3" xfId="4960"/>
    <cellStyle name="Обычный 2 2 2 3 2 2 8 3 2 2 4" xfId="7462"/>
    <cellStyle name="Обычный 2 2 2 3 2 2 8 3 2 2 5" xfId="9797"/>
    <cellStyle name="Обычный 2 2 2 3 2 2 8 3 2 2 6" xfId="11410"/>
    <cellStyle name="Обычный 2 2 2 3 2 2 8 3 2 2 7" xfId="13023"/>
    <cellStyle name="Обычный 2 2 2 3 2 2 8 3 2 2 8" xfId="14636"/>
    <cellStyle name="Обычный 2 2 2 3 2 2 8 3 2 3" xfId="3312"/>
    <cellStyle name="Обычный 2 2 2 3 2 2 8 3 2 3 2" xfId="8182"/>
    <cellStyle name="Обычный 2 2 2 3 2 2 8 3 2 4" xfId="4959"/>
    <cellStyle name="Обычный 2 2 2 3 2 2 8 3 2 5" xfId="6674"/>
    <cellStyle name="Обычный 2 2 2 3 2 2 8 3 2 6" xfId="9796"/>
    <cellStyle name="Обычный 2 2 2 3 2 2 8 3 2 7" xfId="11409"/>
    <cellStyle name="Обычный 2 2 2 3 2 2 8 3 2 8" xfId="13022"/>
    <cellStyle name="Обычный 2 2 2 3 2 2 8 3 2 9" xfId="14635"/>
    <cellStyle name="Обычный 2 2 2 3 2 2 8 3 3" xfId="2109"/>
    <cellStyle name="Обычный 2 2 2 3 2 2 8 3 3 2" xfId="3314"/>
    <cellStyle name="Обычный 2 2 2 3 2 2 8 3 3 2 2" xfId="8184"/>
    <cellStyle name="Обычный 2 2 2 3 2 2 8 3 3 3" xfId="4961"/>
    <cellStyle name="Обычный 2 2 2 3 2 2 8 3 3 4" xfId="7068"/>
    <cellStyle name="Обычный 2 2 2 3 2 2 8 3 3 5" xfId="9798"/>
    <cellStyle name="Обычный 2 2 2 3 2 2 8 3 3 6" xfId="11411"/>
    <cellStyle name="Обычный 2 2 2 3 2 2 8 3 3 7" xfId="13024"/>
    <cellStyle name="Обычный 2 2 2 3 2 2 8 3 3 8" xfId="14637"/>
    <cellStyle name="Обычный 2 2 2 3 2 2 8 3 4" xfId="3311"/>
    <cellStyle name="Обычный 2 2 2 3 2 2 8 3 4 2" xfId="8181"/>
    <cellStyle name="Обычный 2 2 2 3 2 2 8 3 5" xfId="4958"/>
    <cellStyle name="Обычный 2 2 2 3 2 2 8 3 6" xfId="6280"/>
    <cellStyle name="Обычный 2 2 2 3 2 2 8 3 7" xfId="9795"/>
    <cellStyle name="Обычный 2 2 2 3 2 2 8 3 8" xfId="11408"/>
    <cellStyle name="Обычный 2 2 2 3 2 2 8 3 9" xfId="13021"/>
    <cellStyle name="Обычный 2 2 2 3 2 2 8 4" xfId="1484"/>
    <cellStyle name="Обычный 2 2 2 3 2 2 8 4 2" xfId="2381"/>
    <cellStyle name="Обычный 2 2 2 3 2 2 8 4 2 2" xfId="3316"/>
    <cellStyle name="Обычный 2 2 2 3 2 2 8 4 2 2 2" xfId="8186"/>
    <cellStyle name="Обычный 2 2 2 3 2 2 8 4 2 3" xfId="4963"/>
    <cellStyle name="Обычный 2 2 2 3 2 2 8 4 2 4" xfId="7330"/>
    <cellStyle name="Обычный 2 2 2 3 2 2 8 4 2 5" xfId="9800"/>
    <cellStyle name="Обычный 2 2 2 3 2 2 8 4 2 6" xfId="11413"/>
    <cellStyle name="Обычный 2 2 2 3 2 2 8 4 2 7" xfId="13026"/>
    <cellStyle name="Обычный 2 2 2 3 2 2 8 4 2 8" xfId="14639"/>
    <cellStyle name="Обычный 2 2 2 3 2 2 8 4 3" xfId="3315"/>
    <cellStyle name="Обычный 2 2 2 3 2 2 8 4 3 2" xfId="8185"/>
    <cellStyle name="Обычный 2 2 2 3 2 2 8 4 4" xfId="4962"/>
    <cellStyle name="Обычный 2 2 2 3 2 2 8 4 5" xfId="6542"/>
    <cellStyle name="Обычный 2 2 2 3 2 2 8 4 6" xfId="9799"/>
    <cellStyle name="Обычный 2 2 2 3 2 2 8 4 7" xfId="11412"/>
    <cellStyle name="Обычный 2 2 2 3 2 2 8 4 8" xfId="13025"/>
    <cellStyle name="Обычный 2 2 2 3 2 2 8 4 9" xfId="14638"/>
    <cellStyle name="Обычный 2 2 2 3 2 2 8 5" xfId="1970"/>
    <cellStyle name="Обычный 2 2 2 3 2 2 8 5 2" xfId="3317"/>
    <cellStyle name="Обычный 2 2 2 3 2 2 8 5 2 2" xfId="8187"/>
    <cellStyle name="Обычный 2 2 2 3 2 2 8 5 3" xfId="4964"/>
    <cellStyle name="Обычный 2 2 2 3 2 2 8 5 4" xfId="6936"/>
    <cellStyle name="Обычный 2 2 2 3 2 2 8 5 5" xfId="9801"/>
    <cellStyle name="Обычный 2 2 2 3 2 2 8 5 6" xfId="11414"/>
    <cellStyle name="Обычный 2 2 2 3 2 2 8 5 7" xfId="13027"/>
    <cellStyle name="Обычный 2 2 2 3 2 2 8 5 8" xfId="14640"/>
    <cellStyle name="Обычный 2 2 2 3 2 2 8 6" xfId="3306"/>
    <cellStyle name="Обычный 2 2 2 3 2 2 8 6 2" xfId="8176"/>
    <cellStyle name="Обычный 2 2 2 3 2 2 8 7" xfId="4953"/>
    <cellStyle name="Обычный 2 2 2 3 2 2 8 8" xfId="6148"/>
    <cellStyle name="Обычный 2 2 2 3 2 2 8 9" xfId="9790"/>
    <cellStyle name="Обычный 2 2 2 3 2 2 9" xfId="700"/>
    <cellStyle name="Обычный 2 2 2 3 2 2 9 10" xfId="11415"/>
    <cellStyle name="Обычный 2 2 2 3 2 2 9 11" xfId="13028"/>
    <cellStyle name="Обычный 2 2 2 3 2 2 9 12" xfId="14641"/>
    <cellStyle name="Обычный 2 2 2 3 2 2 9 2" xfId="1315"/>
    <cellStyle name="Обычный 2 2 2 3 2 2 9 2 10" xfId="14642"/>
    <cellStyle name="Обычный 2 2 2 3 2 2 9 2 2" xfId="1784"/>
    <cellStyle name="Обычный 2 2 2 3 2 2 9 2 2 2" xfId="2652"/>
    <cellStyle name="Обычный 2 2 2 3 2 2 9 2 2 2 2" xfId="3321"/>
    <cellStyle name="Обычный 2 2 2 3 2 2 9 2 2 2 2 2" xfId="8191"/>
    <cellStyle name="Обычный 2 2 2 3 2 2 9 2 2 2 3" xfId="4968"/>
    <cellStyle name="Обычный 2 2 2 3 2 2 9 2 2 2 4" xfId="7600"/>
    <cellStyle name="Обычный 2 2 2 3 2 2 9 2 2 2 5" xfId="9805"/>
    <cellStyle name="Обычный 2 2 2 3 2 2 9 2 2 2 6" xfId="11418"/>
    <cellStyle name="Обычный 2 2 2 3 2 2 9 2 2 2 7" xfId="13031"/>
    <cellStyle name="Обычный 2 2 2 3 2 2 9 2 2 2 8" xfId="14644"/>
    <cellStyle name="Обычный 2 2 2 3 2 2 9 2 2 3" xfId="3320"/>
    <cellStyle name="Обычный 2 2 2 3 2 2 9 2 2 3 2" xfId="8190"/>
    <cellStyle name="Обычный 2 2 2 3 2 2 9 2 2 4" xfId="4967"/>
    <cellStyle name="Обычный 2 2 2 3 2 2 9 2 2 5" xfId="6812"/>
    <cellStyle name="Обычный 2 2 2 3 2 2 9 2 2 6" xfId="9804"/>
    <cellStyle name="Обычный 2 2 2 3 2 2 9 2 2 7" xfId="11417"/>
    <cellStyle name="Обычный 2 2 2 3 2 2 9 2 2 8" xfId="13030"/>
    <cellStyle name="Обычный 2 2 2 3 2 2 9 2 2 9" xfId="14643"/>
    <cellStyle name="Обычный 2 2 2 3 2 2 9 2 3" xfId="2254"/>
    <cellStyle name="Обычный 2 2 2 3 2 2 9 2 3 2" xfId="3322"/>
    <cellStyle name="Обычный 2 2 2 3 2 2 9 2 3 2 2" xfId="8192"/>
    <cellStyle name="Обычный 2 2 2 3 2 2 9 2 3 3" xfId="4969"/>
    <cellStyle name="Обычный 2 2 2 3 2 2 9 2 3 4" xfId="7206"/>
    <cellStyle name="Обычный 2 2 2 3 2 2 9 2 3 5" xfId="9806"/>
    <cellStyle name="Обычный 2 2 2 3 2 2 9 2 3 6" xfId="11419"/>
    <cellStyle name="Обычный 2 2 2 3 2 2 9 2 3 7" xfId="13032"/>
    <cellStyle name="Обычный 2 2 2 3 2 2 9 2 3 8" xfId="14645"/>
    <cellStyle name="Обычный 2 2 2 3 2 2 9 2 4" xfId="3319"/>
    <cellStyle name="Обычный 2 2 2 3 2 2 9 2 4 2" xfId="8189"/>
    <cellStyle name="Обычный 2 2 2 3 2 2 9 2 5" xfId="4966"/>
    <cellStyle name="Обычный 2 2 2 3 2 2 9 2 6" xfId="6418"/>
    <cellStyle name="Обычный 2 2 2 3 2 2 9 2 7" xfId="9803"/>
    <cellStyle name="Обычный 2 2 2 3 2 2 9 2 8" xfId="11416"/>
    <cellStyle name="Обычный 2 2 2 3 2 2 9 2 9" xfId="13029"/>
    <cellStyle name="Обычный 2 2 2 3 2 2 9 3" xfId="1011"/>
    <cellStyle name="Обычный 2 2 2 3 2 2 9 3 10" xfId="14646"/>
    <cellStyle name="Обычный 2 2 2 3 2 2 9 3 2" xfId="1639"/>
    <cellStyle name="Обычный 2 2 2 3 2 2 9 3 2 2" xfId="2516"/>
    <cellStyle name="Обычный 2 2 2 3 2 2 9 3 2 2 2" xfId="3325"/>
    <cellStyle name="Обычный 2 2 2 3 2 2 9 3 2 2 2 2" xfId="8195"/>
    <cellStyle name="Обычный 2 2 2 3 2 2 9 3 2 2 3" xfId="4972"/>
    <cellStyle name="Обычный 2 2 2 3 2 2 9 3 2 2 4" xfId="7464"/>
    <cellStyle name="Обычный 2 2 2 3 2 2 9 3 2 2 5" xfId="9809"/>
    <cellStyle name="Обычный 2 2 2 3 2 2 9 3 2 2 6" xfId="11422"/>
    <cellStyle name="Обычный 2 2 2 3 2 2 9 3 2 2 7" xfId="13035"/>
    <cellStyle name="Обычный 2 2 2 3 2 2 9 3 2 2 8" xfId="14648"/>
    <cellStyle name="Обычный 2 2 2 3 2 2 9 3 2 3" xfId="3324"/>
    <cellStyle name="Обычный 2 2 2 3 2 2 9 3 2 3 2" xfId="8194"/>
    <cellStyle name="Обычный 2 2 2 3 2 2 9 3 2 4" xfId="4971"/>
    <cellStyle name="Обычный 2 2 2 3 2 2 9 3 2 5" xfId="6676"/>
    <cellStyle name="Обычный 2 2 2 3 2 2 9 3 2 6" xfId="9808"/>
    <cellStyle name="Обычный 2 2 2 3 2 2 9 3 2 7" xfId="11421"/>
    <cellStyle name="Обычный 2 2 2 3 2 2 9 3 2 8" xfId="13034"/>
    <cellStyle name="Обычный 2 2 2 3 2 2 9 3 2 9" xfId="14647"/>
    <cellStyle name="Обычный 2 2 2 3 2 2 9 3 3" xfId="2111"/>
    <cellStyle name="Обычный 2 2 2 3 2 2 9 3 3 2" xfId="3326"/>
    <cellStyle name="Обычный 2 2 2 3 2 2 9 3 3 2 2" xfId="8196"/>
    <cellStyle name="Обычный 2 2 2 3 2 2 9 3 3 3" xfId="4973"/>
    <cellStyle name="Обычный 2 2 2 3 2 2 9 3 3 4" xfId="7070"/>
    <cellStyle name="Обычный 2 2 2 3 2 2 9 3 3 5" xfId="9810"/>
    <cellStyle name="Обычный 2 2 2 3 2 2 9 3 3 6" xfId="11423"/>
    <cellStyle name="Обычный 2 2 2 3 2 2 9 3 3 7" xfId="13036"/>
    <cellStyle name="Обычный 2 2 2 3 2 2 9 3 3 8" xfId="14649"/>
    <cellStyle name="Обычный 2 2 2 3 2 2 9 3 4" xfId="3323"/>
    <cellStyle name="Обычный 2 2 2 3 2 2 9 3 4 2" xfId="8193"/>
    <cellStyle name="Обычный 2 2 2 3 2 2 9 3 5" xfId="4970"/>
    <cellStyle name="Обычный 2 2 2 3 2 2 9 3 6" xfId="6282"/>
    <cellStyle name="Обычный 2 2 2 3 2 2 9 3 7" xfId="9807"/>
    <cellStyle name="Обычный 2 2 2 3 2 2 9 3 8" xfId="11420"/>
    <cellStyle name="Обычный 2 2 2 3 2 2 9 3 9" xfId="13033"/>
    <cellStyle name="Обычный 2 2 2 3 2 2 9 4" xfId="1486"/>
    <cellStyle name="Обычный 2 2 2 3 2 2 9 4 2" xfId="2383"/>
    <cellStyle name="Обычный 2 2 2 3 2 2 9 4 2 2" xfId="3328"/>
    <cellStyle name="Обычный 2 2 2 3 2 2 9 4 2 2 2" xfId="8198"/>
    <cellStyle name="Обычный 2 2 2 3 2 2 9 4 2 3" xfId="4975"/>
    <cellStyle name="Обычный 2 2 2 3 2 2 9 4 2 4" xfId="7332"/>
    <cellStyle name="Обычный 2 2 2 3 2 2 9 4 2 5" xfId="9812"/>
    <cellStyle name="Обычный 2 2 2 3 2 2 9 4 2 6" xfId="11425"/>
    <cellStyle name="Обычный 2 2 2 3 2 2 9 4 2 7" xfId="13038"/>
    <cellStyle name="Обычный 2 2 2 3 2 2 9 4 2 8" xfId="14651"/>
    <cellStyle name="Обычный 2 2 2 3 2 2 9 4 3" xfId="3327"/>
    <cellStyle name="Обычный 2 2 2 3 2 2 9 4 3 2" xfId="8197"/>
    <cellStyle name="Обычный 2 2 2 3 2 2 9 4 4" xfId="4974"/>
    <cellStyle name="Обычный 2 2 2 3 2 2 9 4 5" xfId="6544"/>
    <cellStyle name="Обычный 2 2 2 3 2 2 9 4 6" xfId="9811"/>
    <cellStyle name="Обычный 2 2 2 3 2 2 9 4 7" xfId="11424"/>
    <cellStyle name="Обычный 2 2 2 3 2 2 9 4 8" xfId="13037"/>
    <cellStyle name="Обычный 2 2 2 3 2 2 9 4 9" xfId="14650"/>
    <cellStyle name="Обычный 2 2 2 3 2 2 9 5" xfId="1972"/>
    <cellStyle name="Обычный 2 2 2 3 2 2 9 5 2" xfId="3329"/>
    <cellStyle name="Обычный 2 2 2 3 2 2 9 5 2 2" xfId="8199"/>
    <cellStyle name="Обычный 2 2 2 3 2 2 9 5 3" xfId="4976"/>
    <cellStyle name="Обычный 2 2 2 3 2 2 9 5 4" xfId="6938"/>
    <cellStyle name="Обычный 2 2 2 3 2 2 9 5 5" xfId="9813"/>
    <cellStyle name="Обычный 2 2 2 3 2 2 9 5 6" xfId="11426"/>
    <cellStyle name="Обычный 2 2 2 3 2 2 9 5 7" xfId="13039"/>
    <cellStyle name="Обычный 2 2 2 3 2 2 9 5 8" xfId="14652"/>
    <cellStyle name="Обычный 2 2 2 3 2 2 9 6" xfId="3318"/>
    <cellStyle name="Обычный 2 2 2 3 2 2 9 6 2" xfId="8188"/>
    <cellStyle name="Обычный 2 2 2 3 2 2 9 7" xfId="4965"/>
    <cellStyle name="Обычный 2 2 2 3 2 2 9 8" xfId="6150"/>
    <cellStyle name="Обычный 2 2 2 3 2 2 9 9" xfId="9802"/>
    <cellStyle name="Обычный 2 2 3" xfId="237"/>
    <cellStyle name="Обычный 2 2 3 10" xfId="3330"/>
    <cellStyle name="Обычный 2 2 3 10 2" xfId="8200"/>
    <cellStyle name="Обычный 2 2 3 11" xfId="4977"/>
    <cellStyle name="Обычный 2 2 3 12" xfId="6005"/>
    <cellStyle name="Обычный 2 2 3 13" xfId="9814"/>
    <cellStyle name="Обычный 2 2 3 14" xfId="11427"/>
    <cellStyle name="Обычный 2 2 3 15" xfId="13040"/>
    <cellStyle name="Обычный 2 2 3 16" xfId="14653"/>
    <cellStyle name="Обычный 2 2 3 2" xfId="238"/>
    <cellStyle name="Обычный 2 2 3 2 10" xfId="4978"/>
    <cellStyle name="Обычный 2 2 3 2 11" xfId="6006"/>
    <cellStyle name="Обычный 2 2 3 2 12" xfId="9815"/>
    <cellStyle name="Обычный 2 2 3 2 13" xfId="11428"/>
    <cellStyle name="Обычный 2 2 3 2 14" xfId="13041"/>
    <cellStyle name="Обычный 2 2 3 2 15" xfId="14654"/>
    <cellStyle name="Обычный 2 2 3 2 2" xfId="519"/>
    <cellStyle name="Обычный 2 2 3 2 2 10" xfId="11429"/>
    <cellStyle name="Обычный 2 2 3 2 2 11" xfId="13042"/>
    <cellStyle name="Обычный 2 2 3 2 2 12" xfId="14655"/>
    <cellStyle name="Обычный 2 2 3 2 2 2" xfId="1143"/>
    <cellStyle name="Обычный 2 2 3 2 2 2 10" xfId="14656"/>
    <cellStyle name="Обычный 2 2 3 2 2 2 2" xfId="1706"/>
    <cellStyle name="Обычный 2 2 3 2 2 2 2 2" xfId="2580"/>
    <cellStyle name="Обычный 2 2 3 2 2 2 2 2 2" xfId="3335"/>
    <cellStyle name="Обычный 2 2 3 2 2 2 2 2 2 2" xfId="8205"/>
    <cellStyle name="Обычный 2 2 3 2 2 2 2 2 3" xfId="4982"/>
    <cellStyle name="Обычный 2 2 3 2 2 2 2 2 4" xfId="7528"/>
    <cellStyle name="Обычный 2 2 3 2 2 2 2 2 5" xfId="9819"/>
    <cellStyle name="Обычный 2 2 3 2 2 2 2 2 6" xfId="11432"/>
    <cellStyle name="Обычный 2 2 3 2 2 2 2 2 7" xfId="13045"/>
    <cellStyle name="Обычный 2 2 3 2 2 2 2 2 8" xfId="14658"/>
    <cellStyle name="Обычный 2 2 3 2 2 2 2 3" xfId="3334"/>
    <cellStyle name="Обычный 2 2 3 2 2 2 2 3 2" xfId="8204"/>
    <cellStyle name="Обычный 2 2 3 2 2 2 2 4" xfId="4981"/>
    <cellStyle name="Обычный 2 2 3 2 2 2 2 5" xfId="6740"/>
    <cellStyle name="Обычный 2 2 3 2 2 2 2 6" xfId="9818"/>
    <cellStyle name="Обычный 2 2 3 2 2 2 2 7" xfId="11431"/>
    <cellStyle name="Обычный 2 2 3 2 2 2 2 8" xfId="13044"/>
    <cellStyle name="Обычный 2 2 3 2 2 2 2 9" xfId="14657"/>
    <cellStyle name="Обычный 2 2 3 2 2 2 3" xfId="2177"/>
    <cellStyle name="Обычный 2 2 3 2 2 2 3 2" xfId="3336"/>
    <cellStyle name="Обычный 2 2 3 2 2 2 3 2 2" xfId="8206"/>
    <cellStyle name="Обычный 2 2 3 2 2 2 3 3" xfId="4983"/>
    <cellStyle name="Обычный 2 2 3 2 2 2 3 4" xfId="7134"/>
    <cellStyle name="Обычный 2 2 3 2 2 2 3 5" xfId="9820"/>
    <cellStyle name="Обычный 2 2 3 2 2 2 3 6" xfId="11433"/>
    <cellStyle name="Обычный 2 2 3 2 2 2 3 7" xfId="13046"/>
    <cellStyle name="Обычный 2 2 3 2 2 2 3 8" xfId="14659"/>
    <cellStyle name="Обычный 2 2 3 2 2 2 4" xfId="3333"/>
    <cellStyle name="Обычный 2 2 3 2 2 2 4 2" xfId="8203"/>
    <cellStyle name="Обычный 2 2 3 2 2 2 5" xfId="4980"/>
    <cellStyle name="Обычный 2 2 3 2 2 2 6" xfId="6346"/>
    <cellStyle name="Обычный 2 2 3 2 2 2 7" xfId="9817"/>
    <cellStyle name="Обычный 2 2 3 2 2 2 8" xfId="11430"/>
    <cellStyle name="Обычный 2 2 3 2 2 2 9" xfId="13043"/>
    <cellStyle name="Обычный 2 2 3 2 2 3" xfId="839"/>
    <cellStyle name="Обычный 2 2 3 2 2 3 10" xfId="14660"/>
    <cellStyle name="Обычный 2 2 3 2 2 3 2" xfId="1561"/>
    <cellStyle name="Обычный 2 2 3 2 2 3 2 2" xfId="2444"/>
    <cellStyle name="Обычный 2 2 3 2 2 3 2 2 2" xfId="3339"/>
    <cellStyle name="Обычный 2 2 3 2 2 3 2 2 2 2" xfId="8209"/>
    <cellStyle name="Обычный 2 2 3 2 2 3 2 2 3" xfId="4986"/>
    <cellStyle name="Обычный 2 2 3 2 2 3 2 2 4" xfId="7392"/>
    <cellStyle name="Обычный 2 2 3 2 2 3 2 2 5" xfId="9823"/>
    <cellStyle name="Обычный 2 2 3 2 2 3 2 2 6" xfId="11436"/>
    <cellStyle name="Обычный 2 2 3 2 2 3 2 2 7" xfId="13049"/>
    <cellStyle name="Обычный 2 2 3 2 2 3 2 2 8" xfId="14662"/>
    <cellStyle name="Обычный 2 2 3 2 2 3 2 3" xfId="3338"/>
    <cellStyle name="Обычный 2 2 3 2 2 3 2 3 2" xfId="8208"/>
    <cellStyle name="Обычный 2 2 3 2 2 3 2 4" xfId="4985"/>
    <cellStyle name="Обычный 2 2 3 2 2 3 2 5" xfId="6604"/>
    <cellStyle name="Обычный 2 2 3 2 2 3 2 6" xfId="9822"/>
    <cellStyle name="Обычный 2 2 3 2 2 3 2 7" xfId="11435"/>
    <cellStyle name="Обычный 2 2 3 2 2 3 2 8" xfId="13048"/>
    <cellStyle name="Обычный 2 2 3 2 2 3 2 9" xfId="14661"/>
    <cellStyle name="Обычный 2 2 3 2 2 3 3" xfId="2035"/>
    <cellStyle name="Обычный 2 2 3 2 2 3 3 2" xfId="3340"/>
    <cellStyle name="Обычный 2 2 3 2 2 3 3 2 2" xfId="8210"/>
    <cellStyle name="Обычный 2 2 3 2 2 3 3 3" xfId="4987"/>
    <cellStyle name="Обычный 2 2 3 2 2 3 3 4" xfId="6998"/>
    <cellStyle name="Обычный 2 2 3 2 2 3 3 5" xfId="9824"/>
    <cellStyle name="Обычный 2 2 3 2 2 3 3 6" xfId="11437"/>
    <cellStyle name="Обычный 2 2 3 2 2 3 3 7" xfId="13050"/>
    <cellStyle name="Обычный 2 2 3 2 2 3 3 8" xfId="14663"/>
    <cellStyle name="Обычный 2 2 3 2 2 3 4" xfId="3337"/>
    <cellStyle name="Обычный 2 2 3 2 2 3 4 2" xfId="8207"/>
    <cellStyle name="Обычный 2 2 3 2 2 3 5" xfId="4984"/>
    <cellStyle name="Обычный 2 2 3 2 2 3 6" xfId="6210"/>
    <cellStyle name="Обычный 2 2 3 2 2 3 7" xfId="9821"/>
    <cellStyle name="Обычный 2 2 3 2 2 3 8" xfId="11434"/>
    <cellStyle name="Обычный 2 2 3 2 2 3 9" xfId="13047"/>
    <cellStyle name="Обычный 2 2 3 2 2 4" xfId="1404"/>
    <cellStyle name="Обычный 2 2 3 2 2 4 2" xfId="2309"/>
    <cellStyle name="Обычный 2 2 3 2 2 4 2 2" xfId="3342"/>
    <cellStyle name="Обычный 2 2 3 2 2 4 2 2 2" xfId="8212"/>
    <cellStyle name="Обычный 2 2 3 2 2 4 2 3" xfId="4989"/>
    <cellStyle name="Обычный 2 2 3 2 2 4 2 4" xfId="7260"/>
    <cellStyle name="Обычный 2 2 3 2 2 4 2 5" xfId="9826"/>
    <cellStyle name="Обычный 2 2 3 2 2 4 2 6" xfId="11439"/>
    <cellStyle name="Обычный 2 2 3 2 2 4 2 7" xfId="13052"/>
    <cellStyle name="Обычный 2 2 3 2 2 4 2 8" xfId="14665"/>
    <cellStyle name="Обычный 2 2 3 2 2 4 3" xfId="3341"/>
    <cellStyle name="Обычный 2 2 3 2 2 4 3 2" xfId="8211"/>
    <cellStyle name="Обычный 2 2 3 2 2 4 4" xfId="4988"/>
    <cellStyle name="Обычный 2 2 3 2 2 4 5" xfId="6472"/>
    <cellStyle name="Обычный 2 2 3 2 2 4 6" xfId="9825"/>
    <cellStyle name="Обычный 2 2 3 2 2 4 7" xfId="11438"/>
    <cellStyle name="Обычный 2 2 3 2 2 4 8" xfId="13051"/>
    <cellStyle name="Обычный 2 2 3 2 2 4 9" xfId="14664"/>
    <cellStyle name="Обычный 2 2 3 2 2 5" xfId="1899"/>
    <cellStyle name="Обычный 2 2 3 2 2 5 2" xfId="3343"/>
    <cellStyle name="Обычный 2 2 3 2 2 5 2 2" xfId="8213"/>
    <cellStyle name="Обычный 2 2 3 2 2 5 3" xfId="4990"/>
    <cellStyle name="Обычный 2 2 3 2 2 5 4" xfId="6866"/>
    <cellStyle name="Обычный 2 2 3 2 2 5 5" xfId="9827"/>
    <cellStyle name="Обычный 2 2 3 2 2 5 6" xfId="11440"/>
    <cellStyle name="Обычный 2 2 3 2 2 5 7" xfId="13053"/>
    <cellStyle name="Обычный 2 2 3 2 2 5 8" xfId="14666"/>
    <cellStyle name="Обычный 2 2 3 2 2 6" xfId="3332"/>
    <cellStyle name="Обычный 2 2 3 2 2 6 2" xfId="8202"/>
    <cellStyle name="Обычный 2 2 3 2 2 7" xfId="4979"/>
    <cellStyle name="Обычный 2 2 3 2 2 8" xfId="6078"/>
    <cellStyle name="Обычный 2 2 3 2 2 9" xfId="9816"/>
    <cellStyle name="Обычный 2 2 3 2 3" xfId="655"/>
    <cellStyle name="Обычный 2 2 3 2 3 10" xfId="11441"/>
    <cellStyle name="Обычный 2 2 3 2 3 11" xfId="13054"/>
    <cellStyle name="Обычный 2 2 3 2 3 12" xfId="14667"/>
    <cellStyle name="Обычный 2 2 3 2 3 2" xfId="1274"/>
    <cellStyle name="Обычный 2 2 3 2 3 2 10" xfId="14668"/>
    <cellStyle name="Обычный 2 2 3 2 3 2 2" xfId="1752"/>
    <cellStyle name="Обычный 2 2 3 2 3 2 2 2" xfId="2620"/>
    <cellStyle name="Обычный 2 2 3 2 3 2 2 2 2" xfId="3347"/>
    <cellStyle name="Обычный 2 2 3 2 3 2 2 2 2 2" xfId="8217"/>
    <cellStyle name="Обычный 2 2 3 2 3 2 2 2 3" xfId="4994"/>
    <cellStyle name="Обычный 2 2 3 2 3 2 2 2 4" xfId="7568"/>
    <cellStyle name="Обычный 2 2 3 2 3 2 2 2 5" xfId="9831"/>
    <cellStyle name="Обычный 2 2 3 2 3 2 2 2 6" xfId="11444"/>
    <cellStyle name="Обычный 2 2 3 2 3 2 2 2 7" xfId="13057"/>
    <cellStyle name="Обычный 2 2 3 2 3 2 2 2 8" xfId="14670"/>
    <cellStyle name="Обычный 2 2 3 2 3 2 2 3" xfId="3346"/>
    <cellStyle name="Обычный 2 2 3 2 3 2 2 3 2" xfId="8216"/>
    <cellStyle name="Обычный 2 2 3 2 3 2 2 4" xfId="4993"/>
    <cellStyle name="Обычный 2 2 3 2 3 2 2 5" xfId="6780"/>
    <cellStyle name="Обычный 2 2 3 2 3 2 2 6" xfId="9830"/>
    <cellStyle name="Обычный 2 2 3 2 3 2 2 7" xfId="11443"/>
    <cellStyle name="Обычный 2 2 3 2 3 2 2 8" xfId="13056"/>
    <cellStyle name="Обычный 2 2 3 2 3 2 2 9" xfId="14669"/>
    <cellStyle name="Обычный 2 2 3 2 3 2 3" xfId="2220"/>
    <cellStyle name="Обычный 2 2 3 2 3 2 3 2" xfId="3348"/>
    <cellStyle name="Обычный 2 2 3 2 3 2 3 2 2" xfId="8218"/>
    <cellStyle name="Обычный 2 2 3 2 3 2 3 3" xfId="4995"/>
    <cellStyle name="Обычный 2 2 3 2 3 2 3 4" xfId="7174"/>
    <cellStyle name="Обычный 2 2 3 2 3 2 3 5" xfId="9832"/>
    <cellStyle name="Обычный 2 2 3 2 3 2 3 6" xfId="11445"/>
    <cellStyle name="Обычный 2 2 3 2 3 2 3 7" xfId="13058"/>
    <cellStyle name="Обычный 2 2 3 2 3 2 3 8" xfId="14671"/>
    <cellStyle name="Обычный 2 2 3 2 3 2 4" xfId="3345"/>
    <cellStyle name="Обычный 2 2 3 2 3 2 4 2" xfId="8215"/>
    <cellStyle name="Обычный 2 2 3 2 3 2 5" xfId="4992"/>
    <cellStyle name="Обычный 2 2 3 2 3 2 6" xfId="6386"/>
    <cellStyle name="Обычный 2 2 3 2 3 2 7" xfId="9829"/>
    <cellStyle name="Обычный 2 2 3 2 3 2 8" xfId="11442"/>
    <cellStyle name="Обычный 2 2 3 2 3 2 9" xfId="13055"/>
    <cellStyle name="Обычный 2 2 3 2 3 3" xfId="970"/>
    <cellStyle name="Обычный 2 2 3 2 3 3 10" xfId="14672"/>
    <cellStyle name="Обычный 2 2 3 2 3 3 2" xfId="1607"/>
    <cellStyle name="Обычный 2 2 3 2 3 3 2 2" xfId="2484"/>
    <cellStyle name="Обычный 2 2 3 2 3 3 2 2 2" xfId="3351"/>
    <cellStyle name="Обычный 2 2 3 2 3 3 2 2 2 2" xfId="8221"/>
    <cellStyle name="Обычный 2 2 3 2 3 3 2 2 3" xfId="4998"/>
    <cellStyle name="Обычный 2 2 3 2 3 3 2 2 4" xfId="7432"/>
    <cellStyle name="Обычный 2 2 3 2 3 3 2 2 5" xfId="9835"/>
    <cellStyle name="Обычный 2 2 3 2 3 3 2 2 6" xfId="11448"/>
    <cellStyle name="Обычный 2 2 3 2 3 3 2 2 7" xfId="13061"/>
    <cellStyle name="Обычный 2 2 3 2 3 3 2 2 8" xfId="14674"/>
    <cellStyle name="Обычный 2 2 3 2 3 3 2 3" xfId="3350"/>
    <cellStyle name="Обычный 2 2 3 2 3 3 2 3 2" xfId="8220"/>
    <cellStyle name="Обычный 2 2 3 2 3 3 2 4" xfId="4997"/>
    <cellStyle name="Обычный 2 2 3 2 3 3 2 5" xfId="6644"/>
    <cellStyle name="Обычный 2 2 3 2 3 3 2 6" xfId="9834"/>
    <cellStyle name="Обычный 2 2 3 2 3 3 2 7" xfId="11447"/>
    <cellStyle name="Обычный 2 2 3 2 3 3 2 8" xfId="13060"/>
    <cellStyle name="Обычный 2 2 3 2 3 3 2 9" xfId="14673"/>
    <cellStyle name="Обычный 2 2 3 2 3 3 3" xfId="2079"/>
    <cellStyle name="Обычный 2 2 3 2 3 3 3 2" xfId="3352"/>
    <cellStyle name="Обычный 2 2 3 2 3 3 3 2 2" xfId="8222"/>
    <cellStyle name="Обычный 2 2 3 2 3 3 3 3" xfId="4999"/>
    <cellStyle name="Обычный 2 2 3 2 3 3 3 4" xfId="7038"/>
    <cellStyle name="Обычный 2 2 3 2 3 3 3 5" xfId="9836"/>
    <cellStyle name="Обычный 2 2 3 2 3 3 3 6" xfId="11449"/>
    <cellStyle name="Обычный 2 2 3 2 3 3 3 7" xfId="13062"/>
    <cellStyle name="Обычный 2 2 3 2 3 3 3 8" xfId="14675"/>
    <cellStyle name="Обычный 2 2 3 2 3 3 4" xfId="3349"/>
    <cellStyle name="Обычный 2 2 3 2 3 3 4 2" xfId="8219"/>
    <cellStyle name="Обычный 2 2 3 2 3 3 5" xfId="4996"/>
    <cellStyle name="Обычный 2 2 3 2 3 3 6" xfId="6250"/>
    <cellStyle name="Обычный 2 2 3 2 3 3 7" xfId="9833"/>
    <cellStyle name="Обычный 2 2 3 2 3 3 8" xfId="11446"/>
    <cellStyle name="Обычный 2 2 3 2 3 3 9" xfId="13059"/>
    <cellStyle name="Обычный 2 2 3 2 3 4" xfId="1453"/>
    <cellStyle name="Обычный 2 2 3 2 3 4 2" xfId="2351"/>
    <cellStyle name="Обычный 2 2 3 2 3 4 2 2" xfId="3354"/>
    <cellStyle name="Обычный 2 2 3 2 3 4 2 2 2" xfId="8224"/>
    <cellStyle name="Обычный 2 2 3 2 3 4 2 3" xfId="5001"/>
    <cellStyle name="Обычный 2 2 3 2 3 4 2 4" xfId="7300"/>
    <cellStyle name="Обычный 2 2 3 2 3 4 2 5" xfId="9838"/>
    <cellStyle name="Обычный 2 2 3 2 3 4 2 6" xfId="11451"/>
    <cellStyle name="Обычный 2 2 3 2 3 4 2 7" xfId="13064"/>
    <cellStyle name="Обычный 2 2 3 2 3 4 2 8" xfId="14677"/>
    <cellStyle name="Обычный 2 2 3 2 3 4 3" xfId="3353"/>
    <cellStyle name="Обычный 2 2 3 2 3 4 3 2" xfId="8223"/>
    <cellStyle name="Обычный 2 2 3 2 3 4 4" xfId="5000"/>
    <cellStyle name="Обычный 2 2 3 2 3 4 5" xfId="6512"/>
    <cellStyle name="Обычный 2 2 3 2 3 4 6" xfId="9837"/>
    <cellStyle name="Обычный 2 2 3 2 3 4 7" xfId="11450"/>
    <cellStyle name="Обычный 2 2 3 2 3 4 8" xfId="13063"/>
    <cellStyle name="Обычный 2 2 3 2 3 4 9" xfId="14676"/>
    <cellStyle name="Обычный 2 2 3 2 3 5" xfId="1940"/>
    <cellStyle name="Обычный 2 2 3 2 3 5 2" xfId="3355"/>
    <cellStyle name="Обычный 2 2 3 2 3 5 2 2" xfId="8225"/>
    <cellStyle name="Обычный 2 2 3 2 3 5 3" xfId="5002"/>
    <cellStyle name="Обычный 2 2 3 2 3 5 4" xfId="6906"/>
    <cellStyle name="Обычный 2 2 3 2 3 5 5" xfId="9839"/>
    <cellStyle name="Обычный 2 2 3 2 3 5 6" xfId="11452"/>
    <cellStyle name="Обычный 2 2 3 2 3 5 7" xfId="13065"/>
    <cellStyle name="Обычный 2 2 3 2 3 5 8" xfId="14678"/>
    <cellStyle name="Обычный 2 2 3 2 3 6" xfId="3344"/>
    <cellStyle name="Обычный 2 2 3 2 3 6 2" xfId="8214"/>
    <cellStyle name="Обычный 2 2 3 2 3 7" xfId="4991"/>
    <cellStyle name="Обычный 2 2 3 2 3 8" xfId="6118"/>
    <cellStyle name="Обычный 2 2 3 2 3 9" xfId="9828"/>
    <cellStyle name="Обычный 2 2 3 2 4" xfId="1036"/>
    <cellStyle name="Обычный 2 2 3 2 4 10" xfId="14679"/>
    <cellStyle name="Обычный 2 2 3 2 4 2" xfId="1664"/>
    <cellStyle name="Обычный 2 2 3 2 4 2 2" xfId="2541"/>
    <cellStyle name="Обычный 2 2 3 2 4 2 2 2" xfId="3358"/>
    <cellStyle name="Обычный 2 2 3 2 4 2 2 2 2" xfId="8228"/>
    <cellStyle name="Обычный 2 2 3 2 4 2 2 3" xfId="5005"/>
    <cellStyle name="Обычный 2 2 3 2 4 2 2 4" xfId="7489"/>
    <cellStyle name="Обычный 2 2 3 2 4 2 2 5" xfId="9842"/>
    <cellStyle name="Обычный 2 2 3 2 4 2 2 6" xfId="11455"/>
    <cellStyle name="Обычный 2 2 3 2 4 2 2 7" xfId="13068"/>
    <cellStyle name="Обычный 2 2 3 2 4 2 2 8" xfId="14681"/>
    <cellStyle name="Обычный 2 2 3 2 4 2 3" xfId="3357"/>
    <cellStyle name="Обычный 2 2 3 2 4 2 3 2" xfId="8227"/>
    <cellStyle name="Обычный 2 2 3 2 4 2 4" xfId="5004"/>
    <cellStyle name="Обычный 2 2 3 2 4 2 5" xfId="6701"/>
    <cellStyle name="Обычный 2 2 3 2 4 2 6" xfId="9841"/>
    <cellStyle name="Обычный 2 2 3 2 4 2 7" xfId="11454"/>
    <cellStyle name="Обычный 2 2 3 2 4 2 8" xfId="13067"/>
    <cellStyle name="Обычный 2 2 3 2 4 2 9" xfId="14680"/>
    <cellStyle name="Обычный 2 2 3 2 4 3" xfId="2136"/>
    <cellStyle name="Обычный 2 2 3 2 4 3 2" xfId="3359"/>
    <cellStyle name="Обычный 2 2 3 2 4 3 2 2" xfId="8229"/>
    <cellStyle name="Обычный 2 2 3 2 4 3 3" xfId="5006"/>
    <cellStyle name="Обычный 2 2 3 2 4 3 4" xfId="7095"/>
    <cellStyle name="Обычный 2 2 3 2 4 3 5" xfId="9843"/>
    <cellStyle name="Обычный 2 2 3 2 4 3 6" xfId="11456"/>
    <cellStyle name="Обычный 2 2 3 2 4 3 7" xfId="13069"/>
    <cellStyle name="Обычный 2 2 3 2 4 3 8" xfId="14682"/>
    <cellStyle name="Обычный 2 2 3 2 4 4" xfId="3356"/>
    <cellStyle name="Обычный 2 2 3 2 4 4 2" xfId="8226"/>
    <cellStyle name="Обычный 2 2 3 2 4 5" xfId="5003"/>
    <cellStyle name="Обычный 2 2 3 2 4 6" xfId="6307"/>
    <cellStyle name="Обычный 2 2 3 2 4 7" xfId="9840"/>
    <cellStyle name="Обычный 2 2 3 2 4 8" xfId="11453"/>
    <cellStyle name="Обычный 2 2 3 2 4 9" xfId="13066"/>
    <cellStyle name="Обычный 2 2 3 2 5" xfId="727"/>
    <cellStyle name="Обычный 2 2 3 2 5 10" xfId="14683"/>
    <cellStyle name="Обычный 2 2 3 2 5 2" xfId="1513"/>
    <cellStyle name="Обычный 2 2 3 2 5 2 2" xfId="2405"/>
    <cellStyle name="Обычный 2 2 3 2 5 2 2 2" xfId="3362"/>
    <cellStyle name="Обычный 2 2 3 2 5 2 2 2 2" xfId="8232"/>
    <cellStyle name="Обычный 2 2 3 2 5 2 2 3" xfId="5009"/>
    <cellStyle name="Обычный 2 2 3 2 5 2 2 4" xfId="7353"/>
    <cellStyle name="Обычный 2 2 3 2 5 2 2 5" xfId="9846"/>
    <cellStyle name="Обычный 2 2 3 2 5 2 2 6" xfId="11459"/>
    <cellStyle name="Обычный 2 2 3 2 5 2 2 7" xfId="13072"/>
    <cellStyle name="Обычный 2 2 3 2 5 2 2 8" xfId="14685"/>
    <cellStyle name="Обычный 2 2 3 2 5 2 3" xfId="3361"/>
    <cellStyle name="Обычный 2 2 3 2 5 2 3 2" xfId="8231"/>
    <cellStyle name="Обычный 2 2 3 2 5 2 4" xfId="5008"/>
    <cellStyle name="Обычный 2 2 3 2 5 2 5" xfId="6565"/>
    <cellStyle name="Обычный 2 2 3 2 5 2 6" xfId="9845"/>
    <cellStyle name="Обычный 2 2 3 2 5 2 7" xfId="11458"/>
    <cellStyle name="Обычный 2 2 3 2 5 2 8" xfId="13071"/>
    <cellStyle name="Обычный 2 2 3 2 5 2 9" xfId="14684"/>
    <cellStyle name="Обычный 2 2 3 2 5 3" xfId="1993"/>
    <cellStyle name="Обычный 2 2 3 2 5 3 2" xfId="3363"/>
    <cellStyle name="Обычный 2 2 3 2 5 3 2 2" xfId="8233"/>
    <cellStyle name="Обычный 2 2 3 2 5 3 3" xfId="5010"/>
    <cellStyle name="Обычный 2 2 3 2 5 3 4" xfId="6959"/>
    <cellStyle name="Обычный 2 2 3 2 5 3 5" xfId="9847"/>
    <cellStyle name="Обычный 2 2 3 2 5 3 6" xfId="11460"/>
    <cellStyle name="Обычный 2 2 3 2 5 3 7" xfId="13073"/>
    <cellStyle name="Обычный 2 2 3 2 5 3 8" xfId="14686"/>
    <cellStyle name="Обычный 2 2 3 2 5 4" xfId="3360"/>
    <cellStyle name="Обычный 2 2 3 2 5 4 2" xfId="8230"/>
    <cellStyle name="Обычный 2 2 3 2 5 5" xfId="5007"/>
    <cellStyle name="Обычный 2 2 3 2 5 6" xfId="6171"/>
    <cellStyle name="Обычный 2 2 3 2 5 7" xfId="9844"/>
    <cellStyle name="Обычный 2 2 3 2 5 8" xfId="11457"/>
    <cellStyle name="Обычный 2 2 3 2 5 9" xfId="13070"/>
    <cellStyle name="Обычный 2 2 3 2 6" xfId="1356"/>
    <cellStyle name="Обычный 2 2 3 2 6 2" xfId="2270"/>
    <cellStyle name="Обычный 2 2 3 2 6 2 2" xfId="3365"/>
    <cellStyle name="Обычный 2 2 3 2 6 2 2 2" xfId="8235"/>
    <cellStyle name="Обычный 2 2 3 2 6 2 3" xfId="5012"/>
    <cellStyle name="Обычный 2 2 3 2 6 2 4" xfId="7221"/>
    <cellStyle name="Обычный 2 2 3 2 6 2 5" xfId="9849"/>
    <cellStyle name="Обычный 2 2 3 2 6 2 6" xfId="11462"/>
    <cellStyle name="Обычный 2 2 3 2 6 2 7" xfId="13075"/>
    <cellStyle name="Обычный 2 2 3 2 6 2 8" xfId="14688"/>
    <cellStyle name="Обычный 2 2 3 2 6 3" xfId="3364"/>
    <cellStyle name="Обычный 2 2 3 2 6 3 2" xfId="8234"/>
    <cellStyle name="Обычный 2 2 3 2 6 4" xfId="5011"/>
    <cellStyle name="Обычный 2 2 3 2 6 5" xfId="6433"/>
    <cellStyle name="Обычный 2 2 3 2 6 6" xfId="9848"/>
    <cellStyle name="Обычный 2 2 3 2 6 7" xfId="11461"/>
    <cellStyle name="Обычный 2 2 3 2 6 8" xfId="13074"/>
    <cellStyle name="Обычный 2 2 3 2 6 9" xfId="14687"/>
    <cellStyle name="Обычный 2 2 3 2 7" xfId="1850"/>
    <cellStyle name="Обычный 2 2 3 2 7 2" xfId="3366"/>
    <cellStyle name="Обычный 2 2 3 2 7 2 2" xfId="8236"/>
    <cellStyle name="Обычный 2 2 3 2 7 3" xfId="5013"/>
    <cellStyle name="Обычный 2 2 3 2 7 4" xfId="6827"/>
    <cellStyle name="Обычный 2 2 3 2 7 5" xfId="9850"/>
    <cellStyle name="Обычный 2 2 3 2 7 6" xfId="11463"/>
    <cellStyle name="Обычный 2 2 3 2 7 7" xfId="13076"/>
    <cellStyle name="Обычный 2 2 3 2 7 8" xfId="14689"/>
    <cellStyle name="Обычный 2 2 3 2 8" xfId="411"/>
    <cellStyle name="Обычный 2 2 3 2 8 2" xfId="3367"/>
    <cellStyle name="Обычный 2 2 3 2 8 2 2" xfId="8237"/>
    <cellStyle name="Обычный 2 2 3 2 8 3" xfId="5014"/>
    <cellStyle name="Обычный 2 2 3 2 8 4" xfId="6039"/>
    <cellStyle name="Обычный 2 2 3 2 8 5" xfId="9851"/>
    <cellStyle name="Обычный 2 2 3 2 8 6" xfId="11464"/>
    <cellStyle name="Обычный 2 2 3 2 8 7" xfId="13077"/>
    <cellStyle name="Обычный 2 2 3 2 8 8" xfId="14690"/>
    <cellStyle name="Обычный 2 2 3 2 9" xfId="3331"/>
    <cellStyle name="Обычный 2 2 3 2 9 2" xfId="8201"/>
    <cellStyle name="Обычный 2 2 3 3" xfId="518"/>
    <cellStyle name="Обычный 2 2 3 3 10" xfId="11465"/>
    <cellStyle name="Обычный 2 2 3 3 11" xfId="13078"/>
    <cellStyle name="Обычный 2 2 3 3 12" xfId="14691"/>
    <cellStyle name="Обычный 2 2 3 3 2" xfId="1142"/>
    <cellStyle name="Обычный 2 2 3 3 2 10" xfId="14692"/>
    <cellStyle name="Обычный 2 2 3 3 2 2" xfId="1705"/>
    <cellStyle name="Обычный 2 2 3 3 2 2 2" xfId="2579"/>
    <cellStyle name="Обычный 2 2 3 3 2 2 2 2" xfId="3371"/>
    <cellStyle name="Обычный 2 2 3 3 2 2 2 2 2" xfId="8241"/>
    <cellStyle name="Обычный 2 2 3 3 2 2 2 3" xfId="5018"/>
    <cellStyle name="Обычный 2 2 3 3 2 2 2 4" xfId="7527"/>
    <cellStyle name="Обычный 2 2 3 3 2 2 2 5" xfId="9855"/>
    <cellStyle name="Обычный 2 2 3 3 2 2 2 6" xfId="11468"/>
    <cellStyle name="Обычный 2 2 3 3 2 2 2 7" xfId="13081"/>
    <cellStyle name="Обычный 2 2 3 3 2 2 2 8" xfId="14694"/>
    <cellStyle name="Обычный 2 2 3 3 2 2 3" xfId="3370"/>
    <cellStyle name="Обычный 2 2 3 3 2 2 3 2" xfId="8240"/>
    <cellStyle name="Обычный 2 2 3 3 2 2 4" xfId="5017"/>
    <cellStyle name="Обычный 2 2 3 3 2 2 5" xfId="6739"/>
    <cellStyle name="Обычный 2 2 3 3 2 2 6" xfId="9854"/>
    <cellStyle name="Обычный 2 2 3 3 2 2 7" xfId="11467"/>
    <cellStyle name="Обычный 2 2 3 3 2 2 8" xfId="13080"/>
    <cellStyle name="Обычный 2 2 3 3 2 2 9" xfId="14693"/>
    <cellStyle name="Обычный 2 2 3 3 2 3" xfId="2176"/>
    <cellStyle name="Обычный 2 2 3 3 2 3 2" xfId="3372"/>
    <cellStyle name="Обычный 2 2 3 3 2 3 2 2" xfId="8242"/>
    <cellStyle name="Обычный 2 2 3 3 2 3 3" xfId="5019"/>
    <cellStyle name="Обычный 2 2 3 3 2 3 4" xfId="7133"/>
    <cellStyle name="Обычный 2 2 3 3 2 3 5" xfId="9856"/>
    <cellStyle name="Обычный 2 2 3 3 2 3 6" xfId="11469"/>
    <cellStyle name="Обычный 2 2 3 3 2 3 7" xfId="13082"/>
    <cellStyle name="Обычный 2 2 3 3 2 3 8" xfId="14695"/>
    <cellStyle name="Обычный 2 2 3 3 2 4" xfId="3369"/>
    <cellStyle name="Обычный 2 2 3 3 2 4 2" xfId="8239"/>
    <cellStyle name="Обычный 2 2 3 3 2 5" xfId="5016"/>
    <cellStyle name="Обычный 2 2 3 3 2 6" xfId="6345"/>
    <cellStyle name="Обычный 2 2 3 3 2 7" xfId="9853"/>
    <cellStyle name="Обычный 2 2 3 3 2 8" xfId="11466"/>
    <cellStyle name="Обычный 2 2 3 3 2 9" xfId="13079"/>
    <cellStyle name="Обычный 2 2 3 3 3" xfId="838"/>
    <cellStyle name="Обычный 2 2 3 3 3 10" xfId="14696"/>
    <cellStyle name="Обычный 2 2 3 3 3 2" xfId="1560"/>
    <cellStyle name="Обычный 2 2 3 3 3 2 2" xfId="2443"/>
    <cellStyle name="Обычный 2 2 3 3 3 2 2 2" xfId="3375"/>
    <cellStyle name="Обычный 2 2 3 3 3 2 2 2 2" xfId="8245"/>
    <cellStyle name="Обычный 2 2 3 3 3 2 2 3" xfId="5022"/>
    <cellStyle name="Обычный 2 2 3 3 3 2 2 4" xfId="7391"/>
    <cellStyle name="Обычный 2 2 3 3 3 2 2 5" xfId="9859"/>
    <cellStyle name="Обычный 2 2 3 3 3 2 2 6" xfId="11472"/>
    <cellStyle name="Обычный 2 2 3 3 3 2 2 7" xfId="13085"/>
    <cellStyle name="Обычный 2 2 3 3 3 2 2 8" xfId="14698"/>
    <cellStyle name="Обычный 2 2 3 3 3 2 3" xfId="3374"/>
    <cellStyle name="Обычный 2 2 3 3 3 2 3 2" xfId="8244"/>
    <cellStyle name="Обычный 2 2 3 3 3 2 4" xfId="5021"/>
    <cellStyle name="Обычный 2 2 3 3 3 2 5" xfId="6603"/>
    <cellStyle name="Обычный 2 2 3 3 3 2 6" xfId="9858"/>
    <cellStyle name="Обычный 2 2 3 3 3 2 7" xfId="11471"/>
    <cellStyle name="Обычный 2 2 3 3 3 2 8" xfId="13084"/>
    <cellStyle name="Обычный 2 2 3 3 3 2 9" xfId="14697"/>
    <cellStyle name="Обычный 2 2 3 3 3 3" xfId="2034"/>
    <cellStyle name="Обычный 2 2 3 3 3 3 2" xfId="3376"/>
    <cellStyle name="Обычный 2 2 3 3 3 3 2 2" xfId="8246"/>
    <cellStyle name="Обычный 2 2 3 3 3 3 3" xfId="5023"/>
    <cellStyle name="Обычный 2 2 3 3 3 3 4" xfId="6997"/>
    <cellStyle name="Обычный 2 2 3 3 3 3 5" xfId="9860"/>
    <cellStyle name="Обычный 2 2 3 3 3 3 6" xfId="11473"/>
    <cellStyle name="Обычный 2 2 3 3 3 3 7" xfId="13086"/>
    <cellStyle name="Обычный 2 2 3 3 3 3 8" xfId="14699"/>
    <cellStyle name="Обычный 2 2 3 3 3 4" xfId="3373"/>
    <cellStyle name="Обычный 2 2 3 3 3 4 2" xfId="8243"/>
    <cellStyle name="Обычный 2 2 3 3 3 5" xfId="5020"/>
    <cellStyle name="Обычный 2 2 3 3 3 6" xfId="6209"/>
    <cellStyle name="Обычный 2 2 3 3 3 7" xfId="9857"/>
    <cellStyle name="Обычный 2 2 3 3 3 8" xfId="11470"/>
    <cellStyle name="Обычный 2 2 3 3 3 9" xfId="13083"/>
    <cellStyle name="Обычный 2 2 3 3 4" xfId="1403"/>
    <cellStyle name="Обычный 2 2 3 3 4 2" xfId="2308"/>
    <cellStyle name="Обычный 2 2 3 3 4 2 2" xfId="3378"/>
    <cellStyle name="Обычный 2 2 3 3 4 2 2 2" xfId="8248"/>
    <cellStyle name="Обычный 2 2 3 3 4 2 3" xfId="5025"/>
    <cellStyle name="Обычный 2 2 3 3 4 2 4" xfId="7259"/>
    <cellStyle name="Обычный 2 2 3 3 4 2 5" xfId="9862"/>
    <cellStyle name="Обычный 2 2 3 3 4 2 6" xfId="11475"/>
    <cellStyle name="Обычный 2 2 3 3 4 2 7" xfId="13088"/>
    <cellStyle name="Обычный 2 2 3 3 4 2 8" xfId="14701"/>
    <cellStyle name="Обычный 2 2 3 3 4 3" xfId="3377"/>
    <cellStyle name="Обычный 2 2 3 3 4 3 2" xfId="8247"/>
    <cellStyle name="Обычный 2 2 3 3 4 4" xfId="5024"/>
    <cellStyle name="Обычный 2 2 3 3 4 5" xfId="6471"/>
    <cellStyle name="Обычный 2 2 3 3 4 6" xfId="9861"/>
    <cellStyle name="Обычный 2 2 3 3 4 7" xfId="11474"/>
    <cellStyle name="Обычный 2 2 3 3 4 8" xfId="13087"/>
    <cellStyle name="Обычный 2 2 3 3 4 9" xfId="14700"/>
    <cellStyle name="Обычный 2 2 3 3 5" xfId="1898"/>
    <cellStyle name="Обычный 2 2 3 3 5 2" xfId="3379"/>
    <cellStyle name="Обычный 2 2 3 3 5 2 2" xfId="8249"/>
    <cellStyle name="Обычный 2 2 3 3 5 3" xfId="5026"/>
    <cellStyle name="Обычный 2 2 3 3 5 4" xfId="6865"/>
    <cellStyle name="Обычный 2 2 3 3 5 5" xfId="9863"/>
    <cellStyle name="Обычный 2 2 3 3 5 6" xfId="11476"/>
    <cellStyle name="Обычный 2 2 3 3 5 7" xfId="13089"/>
    <cellStyle name="Обычный 2 2 3 3 5 8" xfId="14702"/>
    <cellStyle name="Обычный 2 2 3 3 6" xfId="3368"/>
    <cellStyle name="Обычный 2 2 3 3 6 2" xfId="8238"/>
    <cellStyle name="Обычный 2 2 3 3 7" xfId="5015"/>
    <cellStyle name="Обычный 2 2 3 3 8" xfId="6077"/>
    <cellStyle name="Обычный 2 2 3 3 9" xfId="9852"/>
    <cellStyle name="Обычный 2 2 3 4" xfId="654"/>
    <cellStyle name="Обычный 2 2 3 4 10" xfId="11477"/>
    <cellStyle name="Обычный 2 2 3 4 11" xfId="13090"/>
    <cellStyle name="Обычный 2 2 3 4 12" xfId="14703"/>
    <cellStyle name="Обычный 2 2 3 4 2" xfId="1273"/>
    <cellStyle name="Обычный 2 2 3 4 2 10" xfId="14704"/>
    <cellStyle name="Обычный 2 2 3 4 2 2" xfId="1751"/>
    <cellStyle name="Обычный 2 2 3 4 2 2 2" xfId="2619"/>
    <cellStyle name="Обычный 2 2 3 4 2 2 2 2" xfId="3383"/>
    <cellStyle name="Обычный 2 2 3 4 2 2 2 2 2" xfId="8253"/>
    <cellStyle name="Обычный 2 2 3 4 2 2 2 3" xfId="5030"/>
    <cellStyle name="Обычный 2 2 3 4 2 2 2 4" xfId="7567"/>
    <cellStyle name="Обычный 2 2 3 4 2 2 2 5" xfId="9867"/>
    <cellStyle name="Обычный 2 2 3 4 2 2 2 6" xfId="11480"/>
    <cellStyle name="Обычный 2 2 3 4 2 2 2 7" xfId="13093"/>
    <cellStyle name="Обычный 2 2 3 4 2 2 2 8" xfId="14706"/>
    <cellStyle name="Обычный 2 2 3 4 2 2 3" xfId="3382"/>
    <cellStyle name="Обычный 2 2 3 4 2 2 3 2" xfId="8252"/>
    <cellStyle name="Обычный 2 2 3 4 2 2 4" xfId="5029"/>
    <cellStyle name="Обычный 2 2 3 4 2 2 5" xfId="6779"/>
    <cellStyle name="Обычный 2 2 3 4 2 2 6" xfId="9866"/>
    <cellStyle name="Обычный 2 2 3 4 2 2 7" xfId="11479"/>
    <cellStyle name="Обычный 2 2 3 4 2 2 8" xfId="13092"/>
    <cellStyle name="Обычный 2 2 3 4 2 2 9" xfId="14705"/>
    <cellStyle name="Обычный 2 2 3 4 2 3" xfId="2219"/>
    <cellStyle name="Обычный 2 2 3 4 2 3 2" xfId="3384"/>
    <cellStyle name="Обычный 2 2 3 4 2 3 2 2" xfId="8254"/>
    <cellStyle name="Обычный 2 2 3 4 2 3 3" xfId="5031"/>
    <cellStyle name="Обычный 2 2 3 4 2 3 4" xfId="7173"/>
    <cellStyle name="Обычный 2 2 3 4 2 3 5" xfId="9868"/>
    <cellStyle name="Обычный 2 2 3 4 2 3 6" xfId="11481"/>
    <cellStyle name="Обычный 2 2 3 4 2 3 7" xfId="13094"/>
    <cellStyle name="Обычный 2 2 3 4 2 3 8" xfId="14707"/>
    <cellStyle name="Обычный 2 2 3 4 2 4" xfId="3381"/>
    <cellStyle name="Обычный 2 2 3 4 2 4 2" xfId="8251"/>
    <cellStyle name="Обычный 2 2 3 4 2 5" xfId="5028"/>
    <cellStyle name="Обычный 2 2 3 4 2 6" xfId="6385"/>
    <cellStyle name="Обычный 2 2 3 4 2 7" xfId="9865"/>
    <cellStyle name="Обычный 2 2 3 4 2 8" xfId="11478"/>
    <cellStyle name="Обычный 2 2 3 4 2 9" xfId="13091"/>
    <cellStyle name="Обычный 2 2 3 4 3" xfId="969"/>
    <cellStyle name="Обычный 2 2 3 4 3 10" xfId="14708"/>
    <cellStyle name="Обычный 2 2 3 4 3 2" xfId="1606"/>
    <cellStyle name="Обычный 2 2 3 4 3 2 2" xfId="2483"/>
    <cellStyle name="Обычный 2 2 3 4 3 2 2 2" xfId="3387"/>
    <cellStyle name="Обычный 2 2 3 4 3 2 2 2 2" xfId="8257"/>
    <cellStyle name="Обычный 2 2 3 4 3 2 2 3" xfId="5034"/>
    <cellStyle name="Обычный 2 2 3 4 3 2 2 4" xfId="7431"/>
    <cellStyle name="Обычный 2 2 3 4 3 2 2 5" xfId="9871"/>
    <cellStyle name="Обычный 2 2 3 4 3 2 2 6" xfId="11484"/>
    <cellStyle name="Обычный 2 2 3 4 3 2 2 7" xfId="13097"/>
    <cellStyle name="Обычный 2 2 3 4 3 2 2 8" xfId="14710"/>
    <cellStyle name="Обычный 2 2 3 4 3 2 3" xfId="3386"/>
    <cellStyle name="Обычный 2 2 3 4 3 2 3 2" xfId="8256"/>
    <cellStyle name="Обычный 2 2 3 4 3 2 4" xfId="5033"/>
    <cellStyle name="Обычный 2 2 3 4 3 2 5" xfId="6643"/>
    <cellStyle name="Обычный 2 2 3 4 3 2 6" xfId="9870"/>
    <cellStyle name="Обычный 2 2 3 4 3 2 7" xfId="11483"/>
    <cellStyle name="Обычный 2 2 3 4 3 2 8" xfId="13096"/>
    <cellStyle name="Обычный 2 2 3 4 3 2 9" xfId="14709"/>
    <cellStyle name="Обычный 2 2 3 4 3 3" xfId="2078"/>
    <cellStyle name="Обычный 2 2 3 4 3 3 2" xfId="3388"/>
    <cellStyle name="Обычный 2 2 3 4 3 3 2 2" xfId="8258"/>
    <cellStyle name="Обычный 2 2 3 4 3 3 3" xfId="5035"/>
    <cellStyle name="Обычный 2 2 3 4 3 3 4" xfId="7037"/>
    <cellStyle name="Обычный 2 2 3 4 3 3 5" xfId="9872"/>
    <cellStyle name="Обычный 2 2 3 4 3 3 6" xfId="11485"/>
    <cellStyle name="Обычный 2 2 3 4 3 3 7" xfId="13098"/>
    <cellStyle name="Обычный 2 2 3 4 3 3 8" xfId="14711"/>
    <cellStyle name="Обычный 2 2 3 4 3 4" xfId="3385"/>
    <cellStyle name="Обычный 2 2 3 4 3 4 2" xfId="8255"/>
    <cellStyle name="Обычный 2 2 3 4 3 5" xfId="5032"/>
    <cellStyle name="Обычный 2 2 3 4 3 6" xfId="6249"/>
    <cellStyle name="Обычный 2 2 3 4 3 7" xfId="9869"/>
    <cellStyle name="Обычный 2 2 3 4 3 8" xfId="11482"/>
    <cellStyle name="Обычный 2 2 3 4 3 9" xfId="13095"/>
    <cellStyle name="Обычный 2 2 3 4 4" xfId="1452"/>
    <cellStyle name="Обычный 2 2 3 4 4 2" xfId="2350"/>
    <cellStyle name="Обычный 2 2 3 4 4 2 2" xfId="3390"/>
    <cellStyle name="Обычный 2 2 3 4 4 2 2 2" xfId="8260"/>
    <cellStyle name="Обычный 2 2 3 4 4 2 3" xfId="5037"/>
    <cellStyle name="Обычный 2 2 3 4 4 2 4" xfId="7299"/>
    <cellStyle name="Обычный 2 2 3 4 4 2 5" xfId="9874"/>
    <cellStyle name="Обычный 2 2 3 4 4 2 6" xfId="11487"/>
    <cellStyle name="Обычный 2 2 3 4 4 2 7" xfId="13100"/>
    <cellStyle name="Обычный 2 2 3 4 4 2 8" xfId="14713"/>
    <cellStyle name="Обычный 2 2 3 4 4 3" xfId="3389"/>
    <cellStyle name="Обычный 2 2 3 4 4 3 2" xfId="8259"/>
    <cellStyle name="Обычный 2 2 3 4 4 4" xfId="5036"/>
    <cellStyle name="Обычный 2 2 3 4 4 5" xfId="6511"/>
    <cellStyle name="Обычный 2 2 3 4 4 6" xfId="9873"/>
    <cellStyle name="Обычный 2 2 3 4 4 7" xfId="11486"/>
    <cellStyle name="Обычный 2 2 3 4 4 8" xfId="13099"/>
    <cellStyle name="Обычный 2 2 3 4 4 9" xfId="14712"/>
    <cellStyle name="Обычный 2 2 3 4 5" xfId="1939"/>
    <cellStyle name="Обычный 2 2 3 4 5 2" xfId="3391"/>
    <cellStyle name="Обычный 2 2 3 4 5 2 2" xfId="8261"/>
    <cellStyle name="Обычный 2 2 3 4 5 3" xfId="5038"/>
    <cellStyle name="Обычный 2 2 3 4 5 4" xfId="6905"/>
    <cellStyle name="Обычный 2 2 3 4 5 5" xfId="9875"/>
    <cellStyle name="Обычный 2 2 3 4 5 6" xfId="11488"/>
    <cellStyle name="Обычный 2 2 3 4 5 7" xfId="13101"/>
    <cellStyle name="Обычный 2 2 3 4 5 8" xfId="14714"/>
    <cellStyle name="Обычный 2 2 3 4 6" xfId="3380"/>
    <cellStyle name="Обычный 2 2 3 4 6 2" xfId="8250"/>
    <cellStyle name="Обычный 2 2 3 4 7" xfId="5027"/>
    <cellStyle name="Обычный 2 2 3 4 8" xfId="6117"/>
    <cellStyle name="Обычный 2 2 3 4 9" xfId="9864"/>
    <cellStyle name="Обычный 2 2 3 5" xfId="1035"/>
    <cellStyle name="Обычный 2 2 3 5 10" xfId="14715"/>
    <cellStyle name="Обычный 2 2 3 5 2" xfId="1663"/>
    <cellStyle name="Обычный 2 2 3 5 2 2" xfId="2540"/>
    <cellStyle name="Обычный 2 2 3 5 2 2 2" xfId="3394"/>
    <cellStyle name="Обычный 2 2 3 5 2 2 2 2" xfId="8264"/>
    <cellStyle name="Обычный 2 2 3 5 2 2 3" xfId="5041"/>
    <cellStyle name="Обычный 2 2 3 5 2 2 4" xfId="7488"/>
    <cellStyle name="Обычный 2 2 3 5 2 2 5" xfId="9878"/>
    <cellStyle name="Обычный 2 2 3 5 2 2 6" xfId="11491"/>
    <cellStyle name="Обычный 2 2 3 5 2 2 7" xfId="13104"/>
    <cellStyle name="Обычный 2 2 3 5 2 2 8" xfId="14717"/>
    <cellStyle name="Обычный 2 2 3 5 2 3" xfId="3393"/>
    <cellStyle name="Обычный 2 2 3 5 2 3 2" xfId="8263"/>
    <cellStyle name="Обычный 2 2 3 5 2 4" xfId="5040"/>
    <cellStyle name="Обычный 2 2 3 5 2 5" xfId="6700"/>
    <cellStyle name="Обычный 2 2 3 5 2 6" xfId="9877"/>
    <cellStyle name="Обычный 2 2 3 5 2 7" xfId="11490"/>
    <cellStyle name="Обычный 2 2 3 5 2 8" xfId="13103"/>
    <cellStyle name="Обычный 2 2 3 5 2 9" xfId="14716"/>
    <cellStyle name="Обычный 2 2 3 5 3" xfId="2135"/>
    <cellStyle name="Обычный 2 2 3 5 3 2" xfId="3395"/>
    <cellStyle name="Обычный 2 2 3 5 3 2 2" xfId="8265"/>
    <cellStyle name="Обычный 2 2 3 5 3 3" xfId="5042"/>
    <cellStyle name="Обычный 2 2 3 5 3 4" xfId="7094"/>
    <cellStyle name="Обычный 2 2 3 5 3 5" xfId="9879"/>
    <cellStyle name="Обычный 2 2 3 5 3 6" xfId="11492"/>
    <cellStyle name="Обычный 2 2 3 5 3 7" xfId="13105"/>
    <cellStyle name="Обычный 2 2 3 5 3 8" xfId="14718"/>
    <cellStyle name="Обычный 2 2 3 5 4" xfId="3392"/>
    <cellStyle name="Обычный 2 2 3 5 4 2" xfId="8262"/>
    <cellStyle name="Обычный 2 2 3 5 5" xfId="5039"/>
    <cellStyle name="Обычный 2 2 3 5 6" xfId="6306"/>
    <cellStyle name="Обычный 2 2 3 5 7" xfId="9876"/>
    <cellStyle name="Обычный 2 2 3 5 8" xfId="11489"/>
    <cellStyle name="Обычный 2 2 3 5 9" xfId="13102"/>
    <cellStyle name="Обычный 2 2 3 6" xfId="726"/>
    <cellStyle name="Обычный 2 2 3 6 10" xfId="14719"/>
    <cellStyle name="Обычный 2 2 3 6 2" xfId="1512"/>
    <cellStyle name="Обычный 2 2 3 6 2 2" xfId="2404"/>
    <cellStyle name="Обычный 2 2 3 6 2 2 2" xfId="3398"/>
    <cellStyle name="Обычный 2 2 3 6 2 2 2 2" xfId="8268"/>
    <cellStyle name="Обычный 2 2 3 6 2 2 3" xfId="5045"/>
    <cellStyle name="Обычный 2 2 3 6 2 2 4" xfId="7352"/>
    <cellStyle name="Обычный 2 2 3 6 2 2 5" xfId="9882"/>
    <cellStyle name="Обычный 2 2 3 6 2 2 6" xfId="11495"/>
    <cellStyle name="Обычный 2 2 3 6 2 2 7" xfId="13108"/>
    <cellStyle name="Обычный 2 2 3 6 2 2 8" xfId="14721"/>
    <cellStyle name="Обычный 2 2 3 6 2 3" xfId="3397"/>
    <cellStyle name="Обычный 2 2 3 6 2 3 2" xfId="8267"/>
    <cellStyle name="Обычный 2 2 3 6 2 4" xfId="5044"/>
    <cellStyle name="Обычный 2 2 3 6 2 5" xfId="6564"/>
    <cellStyle name="Обычный 2 2 3 6 2 6" xfId="9881"/>
    <cellStyle name="Обычный 2 2 3 6 2 7" xfId="11494"/>
    <cellStyle name="Обычный 2 2 3 6 2 8" xfId="13107"/>
    <cellStyle name="Обычный 2 2 3 6 2 9" xfId="14720"/>
    <cellStyle name="Обычный 2 2 3 6 3" xfId="1992"/>
    <cellStyle name="Обычный 2 2 3 6 3 2" xfId="3399"/>
    <cellStyle name="Обычный 2 2 3 6 3 2 2" xfId="8269"/>
    <cellStyle name="Обычный 2 2 3 6 3 3" xfId="5046"/>
    <cellStyle name="Обычный 2 2 3 6 3 4" xfId="6958"/>
    <cellStyle name="Обычный 2 2 3 6 3 5" xfId="9883"/>
    <cellStyle name="Обычный 2 2 3 6 3 6" xfId="11496"/>
    <cellStyle name="Обычный 2 2 3 6 3 7" xfId="13109"/>
    <cellStyle name="Обычный 2 2 3 6 3 8" xfId="14722"/>
    <cellStyle name="Обычный 2 2 3 6 4" xfId="3396"/>
    <cellStyle name="Обычный 2 2 3 6 4 2" xfId="8266"/>
    <cellStyle name="Обычный 2 2 3 6 5" xfId="5043"/>
    <cellStyle name="Обычный 2 2 3 6 6" xfId="6170"/>
    <cellStyle name="Обычный 2 2 3 6 7" xfId="9880"/>
    <cellStyle name="Обычный 2 2 3 6 8" xfId="11493"/>
    <cellStyle name="Обычный 2 2 3 6 9" xfId="13106"/>
    <cellStyle name="Обычный 2 2 3 7" xfId="1355"/>
    <cellStyle name="Обычный 2 2 3 7 2" xfId="2269"/>
    <cellStyle name="Обычный 2 2 3 7 2 2" xfId="3401"/>
    <cellStyle name="Обычный 2 2 3 7 2 2 2" xfId="8271"/>
    <cellStyle name="Обычный 2 2 3 7 2 3" xfId="5048"/>
    <cellStyle name="Обычный 2 2 3 7 2 4" xfId="7220"/>
    <cellStyle name="Обычный 2 2 3 7 2 5" xfId="9885"/>
    <cellStyle name="Обычный 2 2 3 7 2 6" xfId="11498"/>
    <cellStyle name="Обычный 2 2 3 7 2 7" xfId="13111"/>
    <cellStyle name="Обычный 2 2 3 7 2 8" xfId="14724"/>
    <cellStyle name="Обычный 2 2 3 7 3" xfId="3400"/>
    <cellStyle name="Обычный 2 2 3 7 3 2" xfId="8270"/>
    <cellStyle name="Обычный 2 2 3 7 4" xfId="5047"/>
    <cellStyle name="Обычный 2 2 3 7 5" xfId="6432"/>
    <cellStyle name="Обычный 2 2 3 7 6" xfId="9884"/>
    <cellStyle name="Обычный 2 2 3 7 7" xfId="11497"/>
    <cellStyle name="Обычный 2 2 3 7 8" xfId="13110"/>
    <cellStyle name="Обычный 2 2 3 7 9" xfId="14723"/>
    <cellStyle name="Обычный 2 2 3 8" xfId="1849"/>
    <cellStyle name="Обычный 2 2 3 8 2" xfId="3402"/>
    <cellStyle name="Обычный 2 2 3 8 2 2" xfId="8272"/>
    <cellStyle name="Обычный 2 2 3 8 3" xfId="5049"/>
    <cellStyle name="Обычный 2 2 3 8 4" xfId="6826"/>
    <cellStyle name="Обычный 2 2 3 8 5" xfId="9886"/>
    <cellStyle name="Обычный 2 2 3 8 6" xfId="11499"/>
    <cellStyle name="Обычный 2 2 3 8 7" xfId="13112"/>
    <cellStyle name="Обычный 2 2 3 8 8" xfId="14725"/>
    <cellStyle name="Обычный 2 2 3 9" xfId="410"/>
    <cellStyle name="Обычный 2 2 3 9 2" xfId="3403"/>
    <cellStyle name="Обычный 2 2 3 9 2 2" xfId="8273"/>
    <cellStyle name="Обычный 2 2 3 9 3" xfId="5050"/>
    <cellStyle name="Обычный 2 2 3 9 4" xfId="6038"/>
    <cellStyle name="Обычный 2 2 3 9 5" xfId="9887"/>
    <cellStyle name="Обычный 2 2 3 9 6" xfId="11500"/>
    <cellStyle name="Обычный 2 2 3 9 7" xfId="13113"/>
    <cellStyle name="Обычный 2 2 3 9 8" xfId="14726"/>
    <cellStyle name="Обычный 2 2 4" xfId="239"/>
    <cellStyle name="Обычный 2 2 4 10" xfId="5051"/>
    <cellStyle name="Обычный 2 2 4 11" xfId="6007"/>
    <cellStyle name="Обычный 2 2 4 12" xfId="9888"/>
    <cellStyle name="Обычный 2 2 4 13" xfId="11501"/>
    <cellStyle name="Обычный 2 2 4 14" xfId="13114"/>
    <cellStyle name="Обычный 2 2 4 15" xfId="14727"/>
    <cellStyle name="Обычный 2 2 4 2" xfId="520"/>
    <cellStyle name="Обычный 2 2 4 2 10" xfId="11502"/>
    <cellStyle name="Обычный 2 2 4 2 11" xfId="13115"/>
    <cellStyle name="Обычный 2 2 4 2 12" xfId="14728"/>
    <cellStyle name="Обычный 2 2 4 2 2" xfId="1144"/>
    <cellStyle name="Обычный 2 2 4 2 2 10" xfId="14729"/>
    <cellStyle name="Обычный 2 2 4 2 2 2" xfId="1707"/>
    <cellStyle name="Обычный 2 2 4 2 2 2 2" xfId="2581"/>
    <cellStyle name="Обычный 2 2 4 2 2 2 2 2" xfId="3408"/>
    <cellStyle name="Обычный 2 2 4 2 2 2 2 2 2" xfId="8278"/>
    <cellStyle name="Обычный 2 2 4 2 2 2 2 3" xfId="5055"/>
    <cellStyle name="Обычный 2 2 4 2 2 2 2 4" xfId="7529"/>
    <cellStyle name="Обычный 2 2 4 2 2 2 2 5" xfId="9892"/>
    <cellStyle name="Обычный 2 2 4 2 2 2 2 6" xfId="11505"/>
    <cellStyle name="Обычный 2 2 4 2 2 2 2 7" xfId="13118"/>
    <cellStyle name="Обычный 2 2 4 2 2 2 2 8" xfId="14731"/>
    <cellStyle name="Обычный 2 2 4 2 2 2 3" xfId="3407"/>
    <cellStyle name="Обычный 2 2 4 2 2 2 3 2" xfId="8277"/>
    <cellStyle name="Обычный 2 2 4 2 2 2 4" xfId="5054"/>
    <cellStyle name="Обычный 2 2 4 2 2 2 5" xfId="6741"/>
    <cellStyle name="Обычный 2 2 4 2 2 2 6" xfId="9891"/>
    <cellStyle name="Обычный 2 2 4 2 2 2 7" xfId="11504"/>
    <cellStyle name="Обычный 2 2 4 2 2 2 8" xfId="13117"/>
    <cellStyle name="Обычный 2 2 4 2 2 2 9" xfId="14730"/>
    <cellStyle name="Обычный 2 2 4 2 2 3" xfId="2178"/>
    <cellStyle name="Обычный 2 2 4 2 2 3 2" xfId="3409"/>
    <cellStyle name="Обычный 2 2 4 2 2 3 2 2" xfId="8279"/>
    <cellStyle name="Обычный 2 2 4 2 2 3 3" xfId="5056"/>
    <cellStyle name="Обычный 2 2 4 2 2 3 4" xfId="7135"/>
    <cellStyle name="Обычный 2 2 4 2 2 3 5" xfId="9893"/>
    <cellStyle name="Обычный 2 2 4 2 2 3 6" xfId="11506"/>
    <cellStyle name="Обычный 2 2 4 2 2 3 7" xfId="13119"/>
    <cellStyle name="Обычный 2 2 4 2 2 3 8" xfId="14732"/>
    <cellStyle name="Обычный 2 2 4 2 2 4" xfId="3406"/>
    <cellStyle name="Обычный 2 2 4 2 2 4 2" xfId="8276"/>
    <cellStyle name="Обычный 2 2 4 2 2 5" xfId="5053"/>
    <cellStyle name="Обычный 2 2 4 2 2 6" xfId="6347"/>
    <cellStyle name="Обычный 2 2 4 2 2 7" xfId="9890"/>
    <cellStyle name="Обычный 2 2 4 2 2 8" xfId="11503"/>
    <cellStyle name="Обычный 2 2 4 2 2 9" xfId="13116"/>
    <cellStyle name="Обычный 2 2 4 2 3" xfId="840"/>
    <cellStyle name="Обычный 2 2 4 2 3 10" xfId="14733"/>
    <cellStyle name="Обычный 2 2 4 2 3 2" xfId="1562"/>
    <cellStyle name="Обычный 2 2 4 2 3 2 2" xfId="2445"/>
    <cellStyle name="Обычный 2 2 4 2 3 2 2 2" xfId="3412"/>
    <cellStyle name="Обычный 2 2 4 2 3 2 2 2 2" xfId="8282"/>
    <cellStyle name="Обычный 2 2 4 2 3 2 2 3" xfId="5059"/>
    <cellStyle name="Обычный 2 2 4 2 3 2 2 4" xfId="7393"/>
    <cellStyle name="Обычный 2 2 4 2 3 2 2 5" xfId="9896"/>
    <cellStyle name="Обычный 2 2 4 2 3 2 2 6" xfId="11509"/>
    <cellStyle name="Обычный 2 2 4 2 3 2 2 7" xfId="13122"/>
    <cellStyle name="Обычный 2 2 4 2 3 2 2 8" xfId="14735"/>
    <cellStyle name="Обычный 2 2 4 2 3 2 3" xfId="3411"/>
    <cellStyle name="Обычный 2 2 4 2 3 2 3 2" xfId="8281"/>
    <cellStyle name="Обычный 2 2 4 2 3 2 4" xfId="5058"/>
    <cellStyle name="Обычный 2 2 4 2 3 2 5" xfId="6605"/>
    <cellStyle name="Обычный 2 2 4 2 3 2 6" xfId="9895"/>
    <cellStyle name="Обычный 2 2 4 2 3 2 7" xfId="11508"/>
    <cellStyle name="Обычный 2 2 4 2 3 2 8" xfId="13121"/>
    <cellStyle name="Обычный 2 2 4 2 3 2 9" xfId="14734"/>
    <cellStyle name="Обычный 2 2 4 2 3 3" xfId="2036"/>
    <cellStyle name="Обычный 2 2 4 2 3 3 2" xfId="3413"/>
    <cellStyle name="Обычный 2 2 4 2 3 3 2 2" xfId="8283"/>
    <cellStyle name="Обычный 2 2 4 2 3 3 3" xfId="5060"/>
    <cellStyle name="Обычный 2 2 4 2 3 3 4" xfId="6999"/>
    <cellStyle name="Обычный 2 2 4 2 3 3 5" xfId="9897"/>
    <cellStyle name="Обычный 2 2 4 2 3 3 6" xfId="11510"/>
    <cellStyle name="Обычный 2 2 4 2 3 3 7" xfId="13123"/>
    <cellStyle name="Обычный 2 2 4 2 3 3 8" xfId="14736"/>
    <cellStyle name="Обычный 2 2 4 2 3 4" xfId="3410"/>
    <cellStyle name="Обычный 2 2 4 2 3 4 2" xfId="8280"/>
    <cellStyle name="Обычный 2 2 4 2 3 5" xfId="5057"/>
    <cellStyle name="Обычный 2 2 4 2 3 6" xfId="6211"/>
    <cellStyle name="Обычный 2 2 4 2 3 7" xfId="9894"/>
    <cellStyle name="Обычный 2 2 4 2 3 8" xfId="11507"/>
    <cellStyle name="Обычный 2 2 4 2 3 9" xfId="13120"/>
    <cellStyle name="Обычный 2 2 4 2 4" xfId="1405"/>
    <cellStyle name="Обычный 2 2 4 2 4 2" xfId="2310"/>
    <cellStyle name="Обычный 2 2 4 2 4 2 2" xfId="3415"/>
    <cellStyle name="Обычный 2 2 4 2 4 2 2 2" xfId="8285"/>
    <cellStyle name="Обычный 2 2 4 2 4 2 3" xfId="5062"/>
    <cellStyle name="Обычный 2 2 4 2 4 2 4" xfId="7261"/>
    <cellStyle name="Обычный 2 2 4 2 4 2 5" xfId="9899"/>
    <cellStyle name="Обычный 2 2 4 2 4 2 6" xfId="11512"/>
    <cellStyle name="Обычный 2 2 4 2 4 2 7" xfId="13125"/>
    <cellStyle name="Обычный 2 2 4 2 4 2 8" xfId="14738"/>
    <cellStyle name="Обычный 2 2 4 2 4 3" xfId="3414"/>
    <cellStyle name="Обычный 2 2 4 2 4 3 2" xfId="8284"/>
    <cellStyle name="Обычный 2 2 4 2 4 4" xfId="5061"/>
    <cellStyle name="Обычный 2 2 4 2 4 5" xfId="6473"/>
    <cellStyle name="Обычный 2 2 4 2 4 6" xfId="9898"/>
    <cellStyle name="Обычный 2 2 4 2 4 7" xfId="11511"/>
    <cellStyle name="Обычный 2 2 4 2 4 8" xfId="13124"/>
    <cellStyle name="Обычный 2 2 4 2 4 9" xfId="14737"/>
    <cellStyle name="Обычный 2 2 4 2 5" xfId="1900"/>
    <cellStyle name="Обычный 2 2 4 2 5 2" xfId="3416"/>
    <cellStyle name="Обычный 2 2 4 2 5 2 2" xfId="8286"/>
    <cellStyle name="Обычный 2 2 4 2 5 3" xfId="5063"/>
    <cellStyle name="Обычный 2 2 4 2 5 4" xfId="6867"/>
    <cellStyle name="Обычный 2 2 4 2 5 5" xfId="9900"/>
    <cellStyle name="Обычный 2 2 4 2 5 6" xfId="11513"/>
    <cellStyle name="Обычный 2 2 4 2 5 7" xfId="13126"/>
    <cellStyle name="Обычный 2 2 4 2 5 8" xfId="14739"/>
    <cellStyle name="Обычный 2 2 4 2 6" xfId="3405"/>
    <cellStyle name="Обычный 2 2 4 2 6 2" xfId="8275"/>
    <cellStyle name="Обычный 2 2 4 2 7" xfId="5052"/>
    <cellStyle name="Обычный 2 2 4 2 8" xfId="6079"/>
    <cellStyle name="Обычный 2 2 4 2 9" xfId="9889"/>
    <cellStyle name="Обычный 2 2 4 3" xfId="656"/>
    <cellStyle name="Обычный 2 2 4 3 10" xfId="11514"/>
    <cellStyle name="Обычный 2 2 4 3 11" xfId="13127"/>
    <cellStyle name="Обычный 2 2 4 3 12" xfId="14740"/>
    <cellStyle name="Обычный 2 2 4 3 2" xfId="1275"/>
    <cellStyle name="Обычный 2 2 4 3 2 10" xfId="14741"/>
    <cellStyle name="Обычный 2 2 4 3 2 2" xfId="1753"/>
    <cellStyle name="Обычный 2 2 4 3 2 2 2" xfId="2621"/>
    <cellStyle name="Обычный 2 2 4 3 2 2 2 2" xfId="3420"/>
    <cellStyle name="Обычный 2 2 4 3 2 2 2 2 2" xfId="8290"/>
    <cellStyle name="Обычный 2 2 4 3 2 2 2 3" xfId="5067"/>
    <cellStyle name="Обычный 2 2 4 3 2 2 2 4" xfId="7569"/>
    <cellStyle name="Обычный 2 2 4 3 2 2 2 5" xfId="9904"/>
    <cellStyle name="Обычный 2 2 4 3 2 2 2 6" xfId="11517"/>
    <cellStyle name="Обычный 2 2 4 3 2 2 2 7" xfId="13130"/>
    <cellStyle name="Обычный 2 2 4 3 2 2 2 8" xfId="14743"/>
    <cellStyle name="Обычный 2 2 4 3 2 2 3" xfId="3419"/>
    <cellStyle name="Обычный 2 2 4 3 2 2 3 2" xfId="8289"/>
    <cellStyle name="Обычный 2 2 4 3 2 2 4" xfId="5066"/>
    <cellStyle name="Обычный 2 2 4 3 2 2 5" xfId="6781"/>
    <cellStyle name="Обычный 2 2 4 3 2 2 6" xfId="9903"/>
    <cellStyle name="Обычный 2 2 4 3 2 2 7" xfId="11516"/>
    <cellStyle name="Обычный 2 2 4 3 2 2 8" xfId="13129"/>
    <cellStyle name="Обычный 2 2 4 3 2 2 9" xfId="14742"/>
    <cellStyle name="Обычный 2 2 4 3 2 3" xfId="2221"/>
    <cellStyle name="Обычный 2 2 4 3 2 3 2" xfId="3421"/>
    <cellStyle name="Обычный 2 2 4 3 2 3 2 2" xfId="8291"/>
    <cellStyle name="Обычный 2 2 4 3 2 3 3" xfId="5068"/>
    <cellStyle name="Обычный 2 2 4 3 2 3 4" xfId="7175"/>
    <cellStyle name="Обычный 2 2 4 3 2 3 5" xfId="9905"/>
    <cellStyle name="Обычный 2 2 4 3 2 3 6" xfId="11518"/>
    <cellStyle name="Обычный 2 2 4 3 2 3 7" xfId="13131"/>
    <cellStyle name="Обычный 2 2 4 3 2 3 8" xfId="14744"/>
    <cellStyle name="Обычный 2 2 4 3 2 4" xfId="3418"/>
    <cellStyle name="Обычный 2 2 4 3 2 4 2" xfId="8288"/>
    <cellStyle name="Обычный 2 2 4 3 2 5" xfId="5065"/>
    <cellStyle name="Обычный 2 2 4 3 2 6" xfId="6387"/>
    <cellStyle name="Обычный 2 2 4 3 2 7" xfId="9902"/>
    <cellStyle name="Обычный 2 2 4 3 2 8" xfId="11515"/>
    <cellStyle name="Обычный 2 2 4 3 2 9" xfId="13128"/>
    <cellStyle name="Обычный 2 2 4 3 3" xfId="971"/>
    <cellStyle name="Обычный 2 2 4 3 3 10" xfId="14745"/>
    <cellStyle name="Обычный 2 2 4 3 3 2" xfId="1608"/>
    <cellStyle name="Обычный 2 2 4 3 3 2 2" xfId="2485"/>
    <cellStyle name="Обычный 2 2 4 3 3 2 2 2" xfId="3424"/>
    <cellStyle name="Обычный 2 2 4 3 3 2 2 2 2" xfId="8294"/>
    <cellStyle name="Обычный 2 2 4 3 3 2 2 3" xfId="5071"/>
    <cellStyle name="Обычный 2 2 4 3 3 2 2 4" xfId="7433"/>
    <cellStyle name="Обычный 2 2 4 3 3 2 2 5" xfId="9908"/>
    <cellStyle name="Обычный 2 2 4 3 3 2 2 6" xfId="11521"/>
    <cellStyle name="Обычный 2 2 4 3 3 2 2 7" xfId="13134"/>
    <cellStyle name="Обычный 2 2 4 3 3 2 2 8" xfId="14747"/>
    <cellStyle name="Обычный 2 2 4 3 3 2 3" xfId="3423"/>
    <cellStyle name="Обычный 2 2 4 3 3 2 3 2" xfId="8293"/>
    <cellStyle name="Обычный 2 2 4 3 3 2 4" xfId="5070"/>
    <cellStyle name="Обычный 2 2 4 3 3 2 5" xfId="6645"/>
    <cellStyle name="Обычный 2 2 4 3 3 2 6" xfId="9907"/>
    <cellStyle name="Обычный 2 2 4 3 3 2 7" xfId="11520"/>
    <cellStyle name="Обычный 2 2 4 3 3 2 8" xfId="13133"/>
    <cellStyle name="Обычный 2 2 4 3 3 2 9" xfId="14746"/>
    <cellStyle name="Обычный 2 2 4 3 3 3" xfId="2080"/>
    <cellStyle name="Обычный 2 2 4 3 3 3 2" xfId="3425"/>
    <cellStyle name="Обычный 2 2 4 3 3 3 2 2" xfId="8295"/>
    <cellStyle name="Обычный 2 2 4 3 3 3 3" xfId="5072"/>
    <cellStyle name="Обычный 2 2 4 3 3 3 4" xfId="7039"/>
    <cellStyle name="Обычный 2 2 4 3 3 3 5" xfId="9909"/>
    <cellStyle name="Обычный 2 2 4 3 3 3 6" xfId="11522"/>
    <cellStyle name="Обычный 2 2 4 3 3 3 7" xfId="13135"/>
    <cellStyle name="Обычный 2 2 4 3 3 3 8" xfId="14748"/>
    <cellStyle name="Обычный 2 2 4 3 3 4" xfId="3422"/>
    <cellStyle name="Обычный 2 2 4 3 3 4 2" xfId="8292"/>
    <cellStyle name="Обычный 2 2 4 3 3 5" xfId="5069"/>
    <cellStyle name="Обычный 2 2 4 3 3 6" xfId="6251"/>
    <cellStyle name="Обычный 2 2 4 3 3 7" xfId="9906"/>
    <cellStyle name="Обычный 2 2 4 3 3 8" xfId="11519"/>
    <cellStyle name="Обычный 2 2 4 3 3 9" xfId="13132"/>
    <cellStyle name="Обычный 2 2 4 3 4" xfId="1454"/>
    <cellStyle name="Обычный 2 2 4 3 4 2" xfId="2352"/>
    <cellStyle name="Обычный 2 2 4 3 4 2 2" xfId="3427"/>
    <cellStyle name="Обычный 2 2 4 3 4 2 2 2" xfId="8297"/>
    <cellStyle name="Обычный 2 2 4 3 4 2 3" xfId="5074"/>
    <cellStyle name="Обычный 2 2 4 3 4 2 4" xfId="7301"/>
    <cellStyle name="Обычный 2 2 4 3 4 2 5" xfId="9911"/>
    <cellStyle name="Обычный 2 2 4 3 4 2 6" xfId="11524"/>
    <cellStyle name="Обычный 2 2 4 3 4 2 7" xfId="13137"/>
    <cellStyle name="Обычный 2 2 4 3 4 2 8" xfId="14750"/>
    <cellStyle name="Обычный 2 2 4 3 4 3" xfId="3426"/>
    <cellStyle name="Обычный 2 2 4 3 4 3 2" xfId="8296"/>
    <cellStyle name="Обычный 2 2 4 3 4 4" xfId="5073"/>
    <cellStyle name="Обычный 2 2 4 3 4 5" xfId="6513"/>
    <cellStyle name="Обычный 2 2 4 3 4 6" xfId="9910"/>
    <cellStyle name="Обычный 2 2 4 3 4 7" xfId="11523"/>
    <cellStyle name="Обычный 2 2 4 3 4 8" xfId="13136"/>
    <cellStyle name="Обычный 2 2 4 3 4 9" xfId="14749"/>
    <cellStyle name="Обычный 2 2 4 3 5" xfId="1941"/>
    <cellStyle name="Обычный 2 2 4 3 5 2" xfId="3428"/>
    <cellStyle name="Обычный 2 2 4 3 5 2 2" xfId="8298"/>
    <cellStyle name="Обычный 2 2 4 3 5 3" xfId="5075"/>
    <cellStyle name="Обычный 2 2 4 3 5 4" xfId="6907"/>
    <cellStyle name="Обычный 2 2 4 3 5 5" xfId="9912"/>
    <cellStyle name="Обычный 2 2 4 3 5 6" xfId="11525"/>
    <cellStyle name="Обычный 2 2 4 3 5 7" xfId="13138"/>
    <cellStyle name="Обычный 2 2 4 3 5 8" xfId="14751"/>
    <cellStyle name="Обычный 2 2 4 3 6" xfId="3417"/>
    <cellStyle name="Обычный 2 2 4 3 6 2" xfId="8287"/>
    <cellStyle name="Обычный 2 2 4 3 7" xfId="5064"/>
    <cellStyle name="Обычный 2 2 4 3 8" xfId="6119"/>
    <cellStyle name="Обычный 2 2 4 3 9" xfId="9901"/>
    <cellStyle name="Обычный 2 2 4 4" xfId="1037"/>
    <cellStyle name="Обычный 2 2 4 4 10" xfId="14752"/>
    <cellStyle name="Обычный 2 2 4 4 2" xfId="1665"/>
    <cellStyle name="Обычный 2 2 4 4 2 2" xfId="2542"/>
    <cellStyle name="Обычный 2 2 4 4 2 2 2" xfId="3431"/>
    <cellStyle name="Обычный 2 2 4 4 2 2 2 2" xfId="8301"/>
    <cellStyle name="Обычный 2 2 4 4 2 2 3" xfId="5078"/>
    <cellStyle name="Обычный 2 2 4 4 2 2 4" xfId="7490"/>
    <cellStyle name="Обычный 2 2 4 4 2 2 5" xfId="9915"/>
    <cellStyle name="Обычный 2 2 4 4 2 2 6" xfId="11528"/>
    <cellStyle name="Обычный 2 2 4 4 2 2 7" xfId="13141"/>
    <cellStyle name="Обычный 2 2 4 4 2 2 8" xfId="14754"/>
    <cellStyle name="Обычный 2 2 4 4 2 3" xfId="3430"/>
    <cellStyle name="Обычный 2 2 4 4 2 3 2" xfId="8300"/>
    <cellStyle name="Обычный 2 2 4 4 2 4" xfId="5077"/>
    <cellStyle name="Обычный 2 2 4 4 2 5" xfId="6702"/>
    <cellStyle name="Обычный 2 2 4 4 2 6" xfId="9914"/>
    <cellStyle name="Обычный 2 2 4 4 2 7" xfId="11527"/>
    <cellStyle name="Обычный 2 2 4 4 2 8" xfId="13140"/>
    <cellStyle name="Обычный 2 2 4 4 2 9" xfId="14753"/>
    <cellStyle name="Обычный 2 2 4 4 3" xfId="2137"/>
    <cellStyle name="Обычный 2 2 4 4 3 2" xfId="3432"/>
    <cellStyle name="Обычный 2 2 4 4 3 2 2" xfId="8302"/>
    <cellStyle name="Обычный 2 2 4 4 3 3" xfId="5079"/>
    <cellStyle name="Обычный 2 2 4 4 3 4" xfId="7096"/>
    <cellStyle name="Обычный 2 2 4 4 3 5" xfId="9916"/>
    <cellStyle name="Обычный 2 2 4 4 3 6" xfId="11529"/>
    <cellStyle name="Обычный 2 2 4 4 3 7" xfId="13142"/>
    <cellStyle name="Обычный 2 2 4 4 3 8" xfId="14755"/>
    <cellStyle name="Обычный 2 2 4 4 4" xfId="3429"/>
    <cellStyle name="Обычный 2 2 4 4 4 2" xfId="8299"/>
    <cellStyle name="Обычный 2 2 4 4 5" xfId="5076"/>
    <cellStyle name="Обычный 2 2 4 4 6" xfId="6308"/>
    <cellStyle name="Обычный 2 2 4 4 7" xfId="9913"/>
    <cellStyle name="Обычный 2 2 4 4 8" xfId="11526"/>
    <cellStyle name="Обычный 2 2 4 4 9" xfId="13139"/>
    <cellStyle name="Обычный 2 2 4 5" xfId="728"/>
    <cellStyle name="Обычный 2 2 4 5 10" xfId="14756"/>
    <cellStyle name="Обычный 2 2 4 5 2" xfId="1514"/>
    <cellStyle name="Обычный 2 2 4 5 2 2" xfId="2406"/>
    <cellStyle name="Обычный 2 2 4 5 2 2 2" xfId="3435"/>
    <cellStyle name="Обычный 2 2 4 5 2 2 2 2" xfId="8305"/>
    <cellStyle name="Обычный 2 2 4 5 2 2 3" xfId="5082"/>
    <cellStyle name="Обычный 2 2 4 5 2 2 4" xfId="7354"/>
    <cellStyle name="Обычный 2 2 4 5 2 2 5" xfId="9919"/>
    <cellStyle name="Обычный 2 2 4 5 2 2 6" xfId="11532"/>
    <cellStyle name="Обычный 2 2 4 5 2 2 7" xfId="13145"/>
    <cellStyle name="Обычный 2 2 4 5 2 2 8" xfId="14758"/>
    <cellStyle name="Обычный 2 2 4 5 2 3" xfId="3434"/>
    <cellStyle name="Обычный 2 2 4 5 2 3 2" xfId="8304"/>
    <cellStyle name="Обычный 2 2 4 5 2 4" xfId="5081"/>
    <cellStyle name="Обычный 2 2 4 5 2 5" xfId="6566"/>
    <cellStyle name="Обычный 2 2 4 5 2 6" xfId="9918"/>
    <cellStyle name="Обычный 2 2 4 5 2 7" xfId="11531"/>
    <cellStyle name="Обычный 2 2 4 5 2 8" xfId="13144"/>
    <cellStyle name="Обычный 2 2 4 5 2 9" xfId="14757"/>
    <cellStyle name="Обычный 2 2 4 5 3" xfId="1994"/>
    <cellStyle name="Обычный 2 2 4 5 3 2" xfId="3436"/>
    <cellStyle name="Обычный 2 2 4 5 3 2 2" xfId="8306"/>
    <cellStyle name="Обычный 2 2 4 5 3 3" xfId="5083"/>
    <cellStyle name="Обычный 2 2 4 5 3 4" xfId="6960"/>
    <cellStyle name="Обычный 2 2 4 5 3 5" xfId="9920"/>
    <cellStyle name="Обычный 2 2 4 5 3 6" xfId="11533"/>
    <cellStyle name="Обычный 2 2 4 5 3 7" xfId="13146"/>
    <cellStyle name="Обычный 2 2 4 5 3 8" xfId="14759"/>
    <cellStyle name="Обычный 2 2 4 5 4" xfId="3433"/>
    <cellStyle name="Обычный 2 2 4 5 4 2" xfId="8303"/>
    <cellStyle name="Обычный 2 2 4 5 5" xfId="5080"/>
    <cellStyle name="Обычный 2 2 4 5 6" xfId="6172"/>
    <cellStyle name="Обычный 2 2 4 5 7" xfId="9917"/>
    <cellStyle name="Обычный 2 2 4 5 8" xfId="11530"/>
    <cellStyle name="Обычный 2 2 4 5 9" xfId="13143"/>
    <cellStyle name="Обычный 2 2 4 6" xfId="1357"/>
    <cellStyle name="Обычный 2 2 4 6 2" xfId="2271"/>
    <cellStyle name="Обычный 2 2 4 6 2 2" xfId="3438"/>
    <cellStyle name="Обычный 2 2 4 6 2 2 2" xfId="8308"/>
    <cellStyle name="Обычный 2 2 4 6 2 3" xfId="5085"/>
    <cellStyle name="Обычный 2 2 4 6 2 4" xfId="7222"/>
    <cellStyle name="Обычный 2 2 4 6 2 5" xfId="9922"/>
    <cellStyle name="Обычный 2 2 4 6 2 6" xfId="11535"/>
    <cellStyle name="Обычный 2 2 4 6 2 7" xfId="13148"/>
    <cellStyle name="Обычный 2 2 4 6 2 8" xfId="14761"/>
    <cellStyle name="Обычный 2 2 4 6 3" xfId="3437"/>
    <cellStyle name="Обычный 2 2 4 6 3 2" xfId="8307"/>
    <cellStyle name="Обычный 2 2 4 6 4" xfId="5084"/>
    <cellStyle name="Обычный 2 2 4 6 5" xfId="6434"/>
    <cellStyle name="Обычный 2 2 4 6 6" xfId="9921"/>
    <cellStyle name="Обычный 2 2 4 6 7" xfId="11534"/>
    <cellStyle name="Обычный 2 2 4 6 8" xfId="13147"/>
    <cellStyle name="Обычный 2 2 4 6 9" xfId="14760"/>
    <cellStyle name="Обычный 2 2 4 7" xfId="1851"/>
    <cellStyle name="Обычный 2 2 4 7 2" xfId="3439"/>
    <cellStyle name="Обычный 2 2 4 7 2 2" xfId="8309"/>
    <cellStyle name="Обычный 2 2 4 7 3" xfId="5086"/>
    <cellStyle name="Обычный 2 2 4 7 4" xfId="6828"/>
    <cellStyle name="Обычный 2 2 4 7 5" xfId="9923"/>
    <cellStyle name="Обычный 2 2 4 7 6" xfId="11536"/>
    <cellStyle name="Обычный 2 2 4 7 7" xfId="13149"/>
    <cellStyle name="Обычный 2 2 4 7 8" xfId="14762"/>
    <cellStyle name="Обычный 2 2 4 8" xfId="412"/>
    <cellStyle name="Обычный 2 2 4 8 2" xfId="3440"/>
    <cellStyle name="Обычный 2 2 4 8 2 2" xfId="8310"/>
    <cellStyle name="Обычный 2 2 4 8 3" xfId="5087"/>
    <cellStyle name="Обычный 2 2 4 8 4" xfId="6040"/>
    <cellStyle name="Обычный 2 2 4 8 5" xfId="9924"/>
    <cellStyle name="Обычный 2 2 4 8 6" xfId="11537"/>
    <cellStyle name="Обычный 2 2 4 8 7" xfId="13150"/>
    <cellStyle name="Обычный 2 2 4 8 8" xfId="14763"/>
    <cellStyle name="Обычный 2 2 4 9" xfId="3404"/>
    <cellStyle name="Обычный 2 2 4 9 2" xfId="8274"/>
    <cellStyle name="Обычный 2 2 5" xfId="516"/>
    <cellStyle name="Обычный 2 2 5 10" xfId="11538"/>
    <cellStyle name="Обычный 2 2 5 11" xfId="13151"/>
    <cellStyle name="Обычный 2 2 5 12" xfId="14764"/>
    <cellStyle name="Обычный 2 2 5 2" xfId="1140"/>
    <cellStyle name="Обычный 2 2 5 2 10" xfId="14765"/>
    <cellStyle name="Обычный 2 2 5 2 2" xfId="1704"/>
    <cellStyle name="Обычный 2 2 5 2 2 2" xfId="2578"/>
    <cellStyle name="Обычный 2 2 5 2 2 2 2" xfId="3444"/>
    <cellStyle name="Обычный 2 2 5 2 2 2 2 2" xfId="8314"/>
    <cellStyle name="Обычный 2 2 5 2 2 2 3" xfId="5091"/>
    <cellStyle name="Обычный 2 2 5 2 2 2 4" xfId="7526"/>
    <cellStyle name="Обычный 2 2 5 2 2 2 5" xfId="9928"/>
    <cellStyle name="Обычный 2 2 5 2 2 2 6" xfId="11541"/>
    <cellStyle name="Обычный 2 2 5 2 2 2 7" xfId="13154"/>
    <cellStyle name="Обычный 2 2 5 2 2 2 8" xfId="14767"/>
    <cellStyle name="Обычный 2 2 5 2 2 3" xfId="3443"/>
    <cellStyle name="Обычный 2 2 5 2 2 3 2" xfId="8313"/>
    <cellStyle name="Обычный 2 2 5 2 2 4" xfId="5090"/>
    <cellStyle name="Обычный 2 2 5 2 2 5" xfId="6738"/>
    <cellStyle name="Обычный 2 2 5 2 2 6" xfId="9927"/>
    <cellStyle name="Обычный 2 2 5 2 2 7" xfId="11540"/>
    <cellStyle name="Обычный 2 2 5 2 2 8" xfId="13153"/>
    <cellStyle name="Обычный 2 2 5 2 2 9" xfId="14766"/>
    <cellStyle name="Обычный 2 2 5 2 3" xfId="2175"/>
    <cellStyle name="Обычный 2 2 5 2 3 2" xfId="3445"/>
    <cellStyle name="Обычный 2 2 5 2 3 2 2" xfId="8315"/>
    <cellStyle name="Обычный 2 2 5 2 3 3" xfId="5092"/>
    <cellStyle name="Обычный 2 2 5 2 3 4" xfId="7132"/>
    <cellStyle name="Обычный 2 2 5 2 3 5" xfId="9929"/>
    <cellStyle name="Обычный 2 2 5 2 3 6" xfId="11542"/>
    <cellStyle name="Обычный 2 2 5 2 3 7" xfId="13155"/>
    <cellStyle name="Обычный 2 2 5 2 3 8" xfId="14768"/>
    <cellStyle name="Обычный 2 2 5 2 4" xfId="3442"/>
    <cellStyle name="Обычный 2 2 5 2 4 2" xfId="8312"/>
    <cellStyle name="Обычный 2 2 5 2 5" xfId="5089"/>
    <cellStyle name="Обычный 2 2 5 2 6" xfId="6344"/>
    <cellStyle name="Обычный 2 2 5 2 7" xfId="9926"/>
    <cellStyle name="Обычный 2 2 5 2 8" xfId="11539"/>
    <cellStyle name="Обычный 2 2 5 2 9" xfId="13152"/>
    <cellStyle name="Обычный 2 2 5 3" xfId="836"/>
    <cellStyle name="Обычный 2 2 5 3 10" xfId="14769"/>
    <cellStyle name="Обычный 2 2 5 3 2" xfId="1559"/>
    <cellStyle name="Обычный 2 2 5 3 2 2" xfId="2442"/>
    <cellStyle name="Обычный 2 2 5 3 2 2 2" xfId="3448"/>
    <cellStyle name="Обычный 2 2 5 3 2 2 2 2" xfId="8318"/>
    <cellStyle name="Обычный 2 2 5 3 2 2 3" xfId="5095"/>
    <cellStyle name="Обычный 2 2 5 3 2 2 4" xfId="7390"/>
    <cellStyle name="Обычный 2 2 5 3 2 2 5" xfId="9932"/>
    <cellStyle name="Обычный 2 2 5 3 2 2 6" xfId="11545"/>
    <cellStyle name="Обычный 2 2 5 3 2 2 7" xfId="13158"/>
    <cellStyle name="Обычный 2 2 5 3 2 2 8" xfId="14771"/>
    <cellStyle name="Обычный 2 2 5 3 2 3" xfId="3447"/>
    <cellStyle name="Обычный 2 2 5 3 2 3 2" xfId="8317"/>
    <cellStyle name="Обычный 2 2 5 3 2 4" xfId="5094"/>
    <cellStyle name="Обычный 2 2 5 3 2 5" xfId="6602"/>
    <cellStyle name="Обычный 2 2 5 3 2 6" xfId="9931"/>
    <cellStyle name="Обычный 2 2 5 3 2 7" xfId="11544"/>
    <cellStyle name="Обычный 2 2 5 3 2 8" xfId="13157"/>
    <cellStyle name="Обычный 2 2 5 3 2 9" xfId="14770"/>
    <cellStyle name="Обычный 2 2 5 3 3" xfId="2033"/>
    <cellStyle name="Обычный 2 2 5 3 3 2" xfId="3449"/>
    <cellStyle name="Обычный 2 2 5 3 3 2 2" xfId="8319"/>
    <cellStyle name="Обычный 2 2 5 3 3 3" xfId="5096"/>
    <cellStyle name="Обычный 2 2 5 3 3 4" xfId="6996"/>
    <cellStyle name="Обычный 2 2 5 3 3 5" xfId="9933"/>
    <cellStyle name="Обычный 2 2 5 3 3 6" xfId="11546"/>
    <cellStyle name="Обычный 2 2 5 3 3 7" xfId="13159"/>
    <cellStyle name="Обычный 2 2 5 3 3 8" xfId="14772"/>
    <cellStyle name="Обычный 2 2 5 3 4" xfId="3446"/>
    <cellStyle name="Обычный 2 2 5 3 4 2" xfId="8316"/>
    <cellStyle name="Обычный 2 2 5 3 5" xfId="5093"/>
    <cellStyle name="Обычный 2 2 5 3 6" xfId="6208"/>
    <cellStyle name="Обычный 2 2 5 3 7" xfId="9930"/>
    <cellStyle name="Обычный 2 2 5 3 8" xfId="11543"/>
    <cellStyle name="Обычный 2 2 5 3 9" xfId="13156"/>
    <cellStyle name="Обычный 2 2 5 4" xfId="1402"/>
    <cellStyle name="Обычный 2 2 5 4 2" xfId="2307"/>
    <cellStyle name="Обычный 2 2 5 4 2 2" xfId="3451"/>
    <cellStyle name="Обычный 2 2 5 4 2 2 2" xfId="8321"/>
    <cellStyle name="Обычный 2 2 5 4 2 3" xfId="5098"/>
    <cellStyle name="Обычный 2 2 5 4 2 4" xfId="7258"/>
    <cellStyle name="Обычный 2 2 5 4 2 5" xfId="9935"/>
    <cellStyle name="Обычный 2 2 5 4 2 6" xfId="11548"/>
    <cellStyle name="Обычный 2 2 5 4 2 7" xfId="13161"/>
    <cellStyle name="Обычный 2 2 5 4 2 8" xfId="14774"/>
    <cellStyle name="Обычный 2 2 5 4 3" xfId="3450"/>
    <cellStyle name="Обычный 2 2 5 4 3 2" xfId="8320"/>
    <cellStyle name="Обычный 2 2 5 4 4" xfId="5097"/>
    <cellStyle name="Обычный 2 2 5 4 5" xfId="6470"/>
    <cellStyle name="Обычный 2 2 5 4 6" xfId="9934"/>
    <cellStyle name="Обычный 2 2 5 4 7" xfId="11547"/>
    <cellStyle name="Обычный 2 2 5 4 8" xfId="13160"/>
    <cellStyle name="Обычный 2 2 5 4 9" xfId="14773"/>
    <cellStyle name="Обычный 2 2 5 5" xfId="1897"/>
    <cellStyle name="Обычный 2 2 5 5 2" xfId="3452"/>
    <cellStyle name="Обычный 2 2 5 5 2 2" xfId="8322"/>
    <cellStyle name="Обычный 2 2 5 5 3" xfId="5099"/>
    <cellStyle name="Обычный 2 2 5 5 4" xfId="6864"/>
    <cellStyle name="Обычный 2 2 5 5 5" xfId="9936"/>
    <cellStyle name="Обычный 2 2 5 5 6" xfId="11549"/>
    <cellStyle name="Обычный 2 2 5 5 7" xfId="13162"/>
    <cellStyle name="Обычный 2 2 5 5 8" xfId="14775"/>
    <cellStyle name="Обычный 2 2 5 6" xfId="3441"/>
    <cellStyle name="Обычный 2 2 5 6 2" xfId="8311"/>
    <cellStyle name="Обычный 2 2 5 7" xfId="5088"/>
    <cellStyle name="Обычный 2 2 5 8" xfId="6076"/>
    <cellStyle name="Обычный 2 2 5 9" xfId="9925"/>
    <cellStyle name="Обычный 2 2 6" xfId="653"/>
    <cellStyle name="Обычный 2 2 6 10" xfId="11550"/>
    <cellStyle name="Обычный 2 2 6 11" xfId="13163"/>
    <cellStyle name="Обычный 2 2 6 12" xfId="14776"/>
    <cellStyle name="Обычный 2 2 6 2" xfId="1272"/>
    <cellStyle name="Обычный 2 2 6 2 10" xfId="14777"/>
    <cellStyle name="Обычный 2 2 6 2 2" xfId="1750"/>
    <cellStyle name="Обычный 2 2 6 2 2 2" xfId="2618"/>
    <cellStyle name="Обычный 2 2 6 2 2 2 2" xfId="3456"/>
    <cellStyle name="Обычный 2 2 6 2 2 2 2 2" xfId="8326"/>
    <cellStyle name="Обычный 2 2 6 2 2 2 3" xfId="5103"/>
    <cellStyle name="Обычный 2 2 6 2 2 2 4" xfId="7566"/>
    <cellStyle name="Обычный 2 2 6 2 2 2 5" xfId="9940"/>
    <cellStyle name="Обычный 2 2 6 2 2 2 6" xfId="11553"/>
    <cellStyle name="Обычный 2 2 6 2 2 2 7" xfId="13166"/>
    <cellStyle name="Обычный 2 2 6 2 2 2 8" xfId="14779"/>
    <cellStyle name="Обычный 2 2 6 2 2 3" xfId="3455"/>
    <cellStyle name="Обычный 2 2 6 2 2 3 2" xfId="8325"/>
    <cellStyle name="Обычный 2 2 6 2 2 4" xfId="5102"/>
    <cellStyle name="Обычный 2 2 6 2 2 5" xfId="6778"/>
    <cellStyle name="Обычный 2 2 6 2 2 6" xfId="9939"/>
    <cellStyle name="Обычный 2 2 6 2 2 7" xfId="11552"/>
    <cellStyle name="Обычный 2 2 6 2 2 8" xfId="13165"/>
    <cellStyle name="Обычный 2 2 6 2 2 9" xfId="14778"/>
    <cellStyle name="Обычный 2 2 6 2 3" xfId="2218"/>
    <cellStyle name="Обычный 2 2 6 2 3 2" xfId="3457"/>
    <cellStyle name="Обычный 2 2 6 2 3 2 2" xfId="8327"/>
    <cellStyle name="Обычный 2 2 6 2 3 3" xfId="5104"/>
    <cellStyle name="Обычный 2 2 6 2 3 4" xfId="7172"/>
    <cellStyle name="Обычный 2 2 6 2 3 5" xfId="9941"/>
    <cellStyle name="Обычный 2 2 6 2 3 6" xfId="11554"/>
    <cellStyle name="Обычный 2 2 6 2 3 7" xfId="13167"/>
    <cellStyle name="Обычный 2 2 6 2 3 8" xfId="14780"/>
    <cellStyle name="Обычный 2 2 6 2 4" xfId="3454"/>
    <cellStyle name="Обычный 2 2 6 2 4 2" xfId="8324"/>
    <cellStyle name="Обычный 2 2 6 2 5" xfId="5101"/>
    <cellStyle name="Обычный 2 2 6 2 6" xfId="6384"/>
    <cellStyle name="Обычный 2 2 6 2 7" xfId="9938"/>
    <cellStyle name="Обычный 2 2 6 2 8" xfId="11551"/>
    <cellStyle name="Обычный 2 2 6 2 9" xfId="13164"/>
    <cellStyle name="Обычный 2 2 6 3" xfId="968"/>
    <cellStyle name="Обычный 2 2 6 3 10" xfId="14781"/>
    <cellStyle name="Обычный 2 2 6 3 2" xfId="1605"/>
    <cellStyle name="Обычный 2 2 6 3 2 2" xfId="2482"/>
    <cellStyle name="Обычный 2 2 6 3 2 2 2" xfId="3460"/>
    <cellStyle name="Обычный 2 2 6 3 2 2 2 2" xfId="8330"/>
    <cellStyle name="Обычный 2 2 6 3 2 2 3" xfId="5107"/>
    <cellStyle name="Обычный 2 2 6 3 2 2 4" xfId="7430"/>
    <cellStyle name="Обычный 2 2 6 3 2 2 5" xfId="9944"/>
    <cellStyle name="Обычный 2 2 6 3 2 2 6" xfId="11557"/>
    <cellStyle name="Обычный 2 2 6 3 2 2 7" xfId="13170"/>
    <cellStyle name="Обычный 2 2 6 3 2 2 8" xfId="14783"/>
    <cellStyle name="Обычный 2 2 6 3 2 3" xfId="3459"/>
    <cellStyle name="Обычный 2 2 6 3 2 3 2" xfId="8329"/>
    <cellStyle name="Обычный 2 2 6 3 2 4" xfId="5106"/>
    <cellStyle name="Обычный 2 2 6 3 2 5" xfId="6642"/>
    <cellStyle name="Обычный 2 2 6 3 2 6" xfId="9943"/>
    <cellStyle name="Обычный 2 2 6 3 2 7" xfId="11556"/>
    <cellStyle name="Обычный 2 2 6 3 2 8" xfId="13169"/>
    <cellStyle name="Обычный 2 2 6 3 2 9" xfId="14782"/>
    <cellStyle name="Обычный 2 2 6 3 3" xfId="2077"/>
    <cellStyle name="Обычный 2 2 6 3 3 2" xfId="3461"/>
    <cellStyle name="Обычный 2 2 6 3 3 2 2" xfId="8331"/>
    <cellStyle name="Обычный 2 2 6 3 3 3" xfId="5108"/>
    <cellStyle name="Обычный 2 2 6 3 3 4" xfId="7036"/>
    <cellStyle name="Обычный 2 2 6 3 3 5" xfId="9945"/>
    <cellStyle name="Обычный 2 2 6 3 3 6" xfId="11558"/>
    <cellStyle name="Обычный 2 2 6 3 3 7" xfId="13171"/>
    <cellStyle name="Обычный 2 2 6 3 3 8" xfId="14784"/>
    <cellStyle name="Обычный 2 2 6 3 4" xfId="3458"/>
    <cellStyle name="Обычный 2 2 6 3 4 2" xfId="8328"/>
    <cellStyle name="Обычный 2 2 6 3 5" xfId="5105"/>
    <cellStyle name="Обычный 2 2 6 3 6" xfId="6248"/>
    <cellStyle name="Обычный 2 2 6 3 7" xfId="9942"/>
    <cellStyle name="Обычный 2 2 6 3 8" xfId="11555"/>
    <cellStyle name="Обычный 2 2 6 3 9" xfId="13168"/>
    <cellStyle name="Обычный 2 2 6 4" xfId="1451"/>
    <cellStyle name="Обычный 2 2 6 4 2" xfId="2349"/>
    <cellStyle name="Обычный 2 2 6 4 2 2" xfId="3463"/>
    <cellStyle name="Обычный 2 2 6 4 2 2 2" xfId="8333"/>
    <cellStyle name="Обычный 2 2 6 4 2 3" xfId="5110"/>
    <cellStyle name="Обычный 2 2 6 4 2 4" xfId="7298"/>
    <cellStyle name="Обычный 2 2 6 4 2 5" xfId="9947"/>
    <cellStyle name="Обычный 2 2 6 4 2 6" xfId="11560"/>
    <cellStyle name="Обычный 2 2 6 4 2 7" xfId="13173"/>
    <cellStyle name="Обычный 2 2 6 4 2 8" xfId="14786"/>
    <cellStyle name="Обычный 2 2 6 4 3" xfId="3462"/>
    <cellStyle name="Обычный 2 2 6 4 3 2" xfId="8332"/>
    <cellStyle name="Обычный 2 2 6 4 4" xfId="5109"/>
    <cellStyle name="Обычный 2 2 6 4 5" xfId="6510"/>
    <cellStyle name="Обычный 2 2 6 4 6" xfId="9946"/>
    <cellStyle name="Обычный 2 2 6 4 7" xfId="11559"/>
    <cellStyle name="Обычный 2 2 6 4 8" xfId="13172"/>
    <cellStyle name="Обычный 2 2 6 4 9" xfId="14785"/>
    <cellStyle name="Обычный 2 2 6 5" xfId="1938"/>
    <cellStyle name="Обычный 2 2 6 5 2" xfId="3464"/>
    <cellStyle name="Обычный 2 2 6 5 2 2" xfId="8334"/>
    <cellStyle name="Обычный 2 2 6 5 3" xfId="5111"/>
    <cellStyle name="Обычный 2 2 6 5 4" xfId="6904"/>
    <cellStyle name="Обычный 2 2 6 5 5" xfId="9948"/>
    <cellStyle name="Обычный 2 2 6 5 6" xfId="11561"/>
    <cellStyle name="Обычный 2 2 6 5 7" xfId="13174"/>
    <cellStyle name="Обычный 2 2 6 5 8" xfId="14787"/>
    <cellStyle name="Обычный 2 2 6 6" xfId="3453"/>
    <cellStyle name="Обычный 2 2 6 6 2" xfId="8323"/>
    <cellStyle name="Обычный 2 2 6 7" xfId="5100"/>
    <cellStyle name="Обычный 2 2 6 8" xfId="6116"/>
    <cellStyle name="Обычный 2 2 6 9" xfId="9937"/>
    <cellStyle name="Обычный 2 2 7" xfId="1034"/>
    <cellStyle name="Обычный 2 2 7 10" xfId="14788"/>
    <cellStyle name="Обычный 2 2 7 2" xfId="1662"/>
    <cellStyle name="Обычный 2 2 7 2 2" xfId="2539"/>
    <cellStyle name="Обычный 2 2 7 2 2 2" xfId="3467"/>
    <cellStyle name="Обычный 2 2 7 2 2 2 2" xfId="8337"/>
    <cellStyle name="Обычный 2 2 7 2 2 3" xfId="5114"/>
    <cellStyle name="Обычный 2 2 7 2 2 4" xfId="7487"/>
    <cellStyle name="Обычный 2 2 7 2 2 5" xfId="9951"/>
    <cellStyle name="Обычный 2 2 7 2 2 6" xfId="11564"/>
    <cellStyle name="Обычный 2 2 7 2 2 7" xfId="13177"/>
    <cellStyle name="Обычный 2 2 7 2 2 8" xfId="14790"/>
    <cellStyle name="Обычный 2 2 7 2 3" xfId="3466"/>
    <cellStyle name="Обычный 2 2 7 2 3 2" xfId="8336"/>
    <cellStyle name="Обычный 2 2 7 2 4" xfId="5113"/>
    <cellStyle name="Обычный 2 2 7 2 5" xfId="6699"/>
    <cellStyle name="Обычный 2 2 7 2 6" xfId="9950"/>
    <cellStyle name="Обычный 2 2 7 2 7" xfId="11563"/>
    <cellStyle name="Обычный 2 2 7 2 8" xfId="13176"/>
    <cellStyle name="Обычный 2 2 7 2 9" xfId="14789"/>
    <cellStyle name="Обычный 2 2 7 3" xfId="2134"/>
    <cellStyle name="Обычный 2 2 7 3 2" xfId="3468"/>
    <cellStyle name="Обычный 2 2 7 3 2 2" xfId="8338"/>
    <cellStyle name="Обычный 2 2 7 3 3" xfId="5115"/>
    <cellStyle name="Обычный 2 2 7 3 4" xfId="7093"/>
    <cellStyle name="Обычный 2 2 7 3 5" xfId="9952"/>
    <cellStyle name="Обычный 2 2 7 3 6" xfId="11565"/>
    <cellStyle name="Обычный 2 2 7 3 7" xfId="13178"/>
    <cellStyle name="Обычный 2 2 7 3 8" xfId="14791"/>
    <cellStyle name="Обычный 2 2 7 4" xfId="3465"/>
    <cellStyle name="Обычный 2 2 7 4 2" xfId="8335"/>
    <cellStyle name="Обычный 2 2 7 5" xfId="5112"/>
    <cellStyle name="Обычный 2 2 7 6" xfId="6305"/>
    <cellStyle name="Обычный 2 2 7 7" xfId="9949"/>
    <cellStyle name="Обычный 2 2 7 8" xfId="11562"/>
    <cellStyle name="Обычный 2 2 7 9" xfId="13175"/>
    <cellStyle name="Обычный 2 2 8" xfId="725"/>
    <cellStyle name="Обычный 2 2 8 10" xfId="14792"/>
    <cellStyle name="Обычный 2 2 8 2" xfId="1511"/>
    <cellStyle name="Обычный 2 2 8 2 2" xfId="2403"/>
    <cellStyle name="Обычный 2 2 8 2 2 2" xfId="3471"/>
    <cellStyle name="Обычный 2 2 8 2 2 2 2" xfId="8341"/>
    <cellStyle name="Обычный 2 2 8 2 2 3" xfId="5118"/>
    <cellStyle name="Обычный 2 2 8 2 2 4" xfId="7351"/>
    <cellStyle name="Обычный 2 2 8 2 2 5" xfId="9955"/>
    <cellStyle name="Обычный 2 2 8 2 2 6" xfId="11568"/>
    <cellStyle name="Обычный 2 2 8 2 2 7" xfId="13181"/>
    <cellStyle name="Обычный 2 2 8 2 2 8" xfId="14794"/>
    <cellStyle name="Обычный 2 2 8 2 3" xfId="3470"/>
    <cellStyle name="Обычный 2 2 8 2 3 2" xfId="8340"/>
    <cellStyle name="Обычный 2 2 8 2 4" xfId="5117"/>
    <cellStyle name="Обычный 2 2 8 2 5" xfId="6563"/>
    <cellStyle name="Обычный 2 2 8 2 6" xfId="9954"/>
    <cellStyle name="Обычный 2 2 8 2 7" xfId="11567"/>
    <cellStyle name="Обычный 2 2 8 2 8" xfId="13180"/>
    <cellStyle name="Обычный 2 2 8 2 9" xfId="14793"/>
    <cellStyle name="Обычный 2 2 8 3" xfId="1991"/>
    <cellStyle name="Обычный 2 2 8 3 2" xfId="3472"/>
    <cellStyle name="Обычный 2 2 8 3 2 2" xfId="8342"/>
    <cellStyle name="Обычный 2 2 8 3 3" xfId="5119"/>
    <cellStyle name="Обычный 2 2 8 3 4" xfId="6957"/>
    <cellStyle name="Обычный 2 2 8 3 5" xfId="9956"/>
    <cellStyle name="Обычный 2 2 8 3 6" xfId="11569"/>
    <cellStyle name="Обычный 2 2 8 3 7" xfId="13182"/>
    <cellStyle name="Обычный 2 2 8 3 8" xfId="14795"/>
    <cellStyle name="Обычный 2 2 8 4" xfId="3469"/>
    <cellStyle name="Обычный 2 2 8 4 2" xfId="8339"/>
    <cellStyle name="Обычный 2 2 8 5" xfId="5116"/>
    <cellStyle name="Обычный 2 2 8 6" xfId="6169"/>
    <cellStyle name="Обычный 2 2 8 7" xfId="9953"/>
    <cellStyle name="Обычный 2 2 8 8" xfId="11566"/>
    <cellStyle name="Обычный 2 2 8 9" xfId="13179"/>
    <cellStyle name="Обычный 2 2 9" xfId="1354"/>
    <cellStyle name="Обычный 2 2 9 2" xfId="2268"/>
    <cellStyle name="Обычный 2 2 9 2 2" xfId="3474"/>
    <cellStyle name="Обычный 2 2 9 2 2 2" xfId="8344"/>
    <cellStyle name="Обычный 2 2 9 2 3" xfId="5121"/>
    <cellStyle name="Обычный 2 2 9 2 4" xfId="7219"/>
    <cellStyle name="Обычный 2 2 9 2 5" xfId="9958"/>
    <cellStyle name="Обычный 2 2 9 2 6" xfId="11571"/>
    <cellStyle name="Обычный 2 2 9 2 7" xfId="13184"/>
    <cellStyle name="Обычный 2 2 9 2 8" xfId="14797"/>
    <cellStyle name="Обычный 2 2 9 3" xfId="3473"/>
    <cellStyle name="Обычный 2 2 9 3 2" xfId="8343"/>
    <cellStyle name="Обычный 2 2 9 4" xfId="5120"/>
    <cellStyle name="Обычный 2 2 9 5" xfId="6431"/>
    <cellStyle name="Обычный 2 2 9 6" xfId="9957"/>
    <cellStyle name="Обычный 2 2 9 7" xfId="11570"/>
    <cellStyle name="Обычный 2 2 9 8" xfId="13183"/>
    <cellStyle name="Обычный 2 2 9 9" xfId="14796"/>
    <cellStyle name="Обычный 2 3" xfId="240"/>
    <cellStyle name="Обычный 2 3 2" xfId="241"/>
    <cellStyle name="Обычный 2 3 2 2" xfId="697"/>
    <cellStyle name="Обычный 2 3 2 3" xfId="3475"/>
    <cellStyle name="Обычный 2 4" xfId="242"/>
    <cellStyle name="Обычный 2 4 2" xfId="393"/>
    <cellStyle name="Обычный 2 4 3" xfId="3476"/>
    <cellStyle name="Обычный 2 5" xfId="243"/>
    <cellStyle name="Обычный 2 5 10" xfId="3478"/>
    <cellStyle name="Обычный 2 5 11" xfId="3479"/>
    <cellStyle name="Обычный 2 5 11 2" xfId="5122"/>
    <cellStyle name="Обычный 2 5 11 3" xfId="8345"/>
    <cellStyle name="Обычный 2 5 11 4" xfId="9959"/>
    <cellStyle name="Обычный 2 5 11 5" xfId="11572"/>
    <cellStyle name="Обычный 2 5 11 6" xfId="13185"/>
    <cellStyle name="Обычный 2 5 11 7" xfId="14798"/>
    <cellStyle name="Обычный 2 5 12" xfId="3477"/>
    <cellStyle name="Обычный 2 5 13" xfId="6008"/>
    <cellStyle name="Обычный 2 5 2" xfId="244"/>
    <cellStyle name="Обычный 2 5 2 10" xfId="5123"/>
    <cellStyle name="Обычный 2 5 2 11" xfId="6009"/>
    <cellStyle name="Обычный 2 5 2 12" xfId="9960"/>
    <cellStyle name="Обычный 2 5 2 13" xfId="11573"/>
    <cellStyle name="Обычный 2 5 2 14" xfId="13186"/>
    <cellStyle name="Обычный 2 5 2 15" xfId="14799"/>
    <cellStyle name="Обычный 2 5 2 2" xfId="523"/>
    <cellStyle name="Обычный 2 5 2 2 10" xfId="11574"/>
    <cellStyle name="Обычный 2 5 2 2 11" xfId="13187"/>
    <cellStyle name="Обычный 2 5 2 2 12" xfId="14800"/>
    <cellStyle name="Обычный 2 5 2 2 2" xfId="1147"/>
    <cellStyle name="Обычный 2 5 2 2 2 10" xfId="14801"/>
    <cellStyle name="Обычный 2 5 2 2 2 2" xfId="1709"/>
    <cellStyle name="Обычный 2 5 2 2 2 2 2" xfId="2583"/>
    <cellStyle name="Обычный 2 5 2 2 2 2 2 2" xfId="3484"/>
    <cellStyle name="Обычный 2 5 2 2 2 2 2 2 2" xfId="8350"/>
    <cellStyle name="Обычный 2 5 2 2 2 2 2 3" xfId="5127"/>
    <cellStyle name="Обычный 2 5 2 2 2 2 2 4" xfId="7531"/>
    <cellStyle name="Обычный 2 5 2 2 2 2 2 5" xfId="9964"/>
    <cellStyle name="Обычный 2 5 2 2 2 2 2 6" xfId="11577"/>
    <cellStyle name="Обычный 2 5 2 2 2 2 2 7" xfId="13190"/>
    <cellStyle name="Обычный 2 5 2 2 2 2 2 8" xfId="14803"/>
    <cellStyle name="Обычный 2 5 2 2 2 2 3" xfId="3483"/>
    <cellStyle name="Обычный 2 5 2 2 2 2 3 2" xfId="8349"/>
    <cellStyle name="Обычный 2 5 2 2 2 2 4" xfId="5126"/>
    <cellStyle name="Обычный 2 5 2 2 2 2 5" xfId="6743"/>
    <cellStyle name="Обычный 2 5 2 2 2 2 6" xfId="9963"/>
    <cellStyle name="Обычный 2 5 2 2 2 2 7" xfId="11576"/>
    <cellStyle name="Обычный 2 5 2 2 2 2 8" xfId="13189"/>
    <cellStyle name="Обычный 2 5 2 2 2 2 9" xfId="14802"/>
    <cellStyle name="Обычный 2 5 2 2 2 3" xfId="2180"/>
    <cellStyle name="Обычный 2 5 2 2 2 3 2" xfId="3485"/>
    <cellStyle name="Обычный 2 5 2 2 2 3 2 2" xfId="8351"/>
    <cellStyle name="Обычный 2 5 2 2 2 3 3" xfId="5128"/>
    <cellStyle name="Обычный 2 5 2 2 2 3 4" xfId="7137"/>
    <cellStyle name="Обычный 2 5 2 2 2 3 5" xfId="9965"/>
    <cellStyle name="Обычный 2 5 2 2 2 3 6" xfId="11578"/>
    <cellStyle name="Обычный 2 5 2 2 2 3 7" xfId="13191"/>
    <cellStyle name="Обычный 2 5 2 2 2 3 8" xfId="14804"/>
    <cellStyle name="Обычный 2 5 2 2 2 4" xfId="3482"/>
    <cellStyle name="Обычный 2 5 2 2 2 4 2" xfId="8348"/>
    <cellStyle name="Обычный 2 5 2 2 2 5" xfId="5125"/>
    <cellStyle name="Обычный 2 5 2 2 2 6" xfId="6349"/>
    <cellStyle name="Обычный 2 5 2 2 2 7" xfId="9962"/>
    <cellStyle name="Обычный 2 5 2 2 2 8" xfId="11575"/>
    <cellStyle name="Обычный 2 5 2 2 2 9" xfId="13188"/>
    <cellStyle name="Обычный 2 5 2 2 3" xfId="843"/>
    <cellStyle name="Обычный 2 5 2 2 3 10" xfId="14805"/>
    <cellStyle name="Обычный 2 5 2 2 3 2" xfId="1564"/>
    <cellStyle name="Обычный 2 5 2 2 3 2 2" xfId="2447"/>
    <cellStyle name="Обычный 2 5 2 2 3 2 2 2" xfId="3488"/>
    <cellStyle name="Обычный 2 5 2 2 3 2 2 2 2" xfId="8354"/>
    <cellStyle name="Обычный 2 5 2 2 3 2 2 3" xfId="5131"/>
    <cellStyle name="Обычный 2 5 2 2 3 2 2 4" xfId="7395"/>
    <cellStyle name="Обычный 2 5 2 2 3 2 2 5" xfId="9968"/>
    <cellStyle name="Обычный 2 5 2 2 3 2 2 6" xfId="11581"/>
    <cellStyle name="Обычный 2 5 2 2 3 2 2 7" xfId="13194"/>
    <cellStyle name="Обычный 2 5 2 2 3 2 2 8" xfId="14807"/>
    <cellStyle name="Обычный 2 5 2 2 3 2 3" xfId="3487"/>
    <cellStyle name="Обычный 2 5 2 2 3 2 3 2" xfId="8353"/>
    <cellStyle name="Обычный 2 5 2 2 3 2 4" xfId="5130"/>
    <cellStyle name="Обычный 2 5 2 2 3 2 5" xfId="6607"/>
    <cellStyle name="Обычный 2 5 2 2 3 2 6" xfId="9967"/>
    <cellStyle name="Обычный 2 5 2 2 3 2 7" xfId="11580"/>
    <cellStyle name="Обычный 2 5 2 2 3 2 8" xfId="13193"/>
    <cellStyle name="Обычный 2 5 2 2 3 2 9" xfId="14806"/>
    <cellStyle name="Обычный 2 5 2 2 3 3" xfId="2038"/>
    <cellStyle name="Обычный 2 5 2 2 3 3 2" xfId="3489"/>
    <cellStyle name="Обычный 2 5 2 2 3 3 2 2" xfId="8355"/>
    <cellStyle name="Обычный 2 5 2 2 3 3 3" xfId="5132"/>
    <cellStyle name="Обычный 2 5 2 2 3 3 4" xfId="7001"/>
    <cellStyle name="Обычный 2 5 2 2 3 3 5" xfId="9969"/>
    <cellStyle name="Обычный 2 5 2 2 3 3 6" xfId="11582"/>
    <cellStyle name="Обычный 2 5 2 2 3 3 7" xfId="13195"/>
    <cellStyle name="Обычный 2 5 2 2 3 3 8" xfId="14808"/>
    <cellStyle name="Обычный 2 5 2 2 3 4" xfId="3486"/>
    <cellStyle name="Обычный 2 5 2 2 3 4 2" xfId="8352"/>
    <cellStyle name="Обычный 2 5 2 2 3 5" xfId="5129"/>
    <cellStyle name="Обычный 2 5 2 2 3 6" xfId="6213"/>
    <cellStyle name="Обычный 2 5 2 2 3 7" xfId="9966"/>
    <cellStyle name="Обычный 2 5 2 2 3 8" xfId="11579"/>
    <cellStyle name="Обычный 2 5 2 2 3 9" xfId="13192"/>
    <cellStyle name="Обычный 2 5 2 2 4" xfId="1407"/>
    <cellStyle name="Обычный 2 5 2 2 4 2" xfId="2312"/>
    <cellStyle name="Обычный 2 5 2 2 4 2 2" xfId="3491"/>
    <cellStyle name="Обычный 2 5 2 2 4 2 2 2" xfId="8357"/>
    <cellStyle name="Обычный 2 5 2 2 4 2 3" xfId="5134"/>
    <cellStyle name="Обычный 2 5 2 2 4 2 4" xfId="7263"/>
    <cellStyle name="Обычный 2 5 2 2 4 2 5" xfId="9971"/>
    <cellStyle name="Обычный 2 5 2 2 4 2 6" xfId="11584"/>
    <cellStyle name="Обычный 2 5 2 2 4 2 7" xfId="13197"/>
    <cellStyle name="Обычный 2 5 2 2 4 2 8" xfId="14810"/>
    <cellStyle name="Обычный 2 5 2 2 4 3" xfId="3490"/>
    <cellStyle name="Обычный 2 5 2 2 4 3 2" xfId="8356"/>
    <cellStyle name="Обычный 2 5 2 2 4 4" xfId="5133"/>
    <cellStyle name="Обычный 2 5 2 2 4 5" xfId="6475"/>
    <cellStyle name="Обычный 2 5 2 2 4 6" xfId="9970"/>
    <cellStyle name="Обычный 2 5 2 2 4 7" xfId="11583"/>
    <cellStyle name="Обычный 2 5 2 2 4 8" xfId="13196"/>
    <cellStyle name="Обычный 2 5 2 2 4 9" xfId="14809"/>
    <cellStyle name="Обычный 2 5 2 2 5" xfId="1902"/>
    <cellStyle name="Обычный 2 5 2 2 5 2" xfId="3492"/>
    <cellStyle name="Обычный 2 5 2 2 5 2 2" xfId="8358"/>
    <cellStyle name="Обычный 2 5 2 2 5 3" xfId="5135"/>
    <cellStyle name="Обычный 2 5 2 2 5 4" xfId="6869"/>
    <cellStyle name="Обычный 2 5 2 2 5 5" xfId="9972"/>
    <cellStyle name="Обычный 2 5 2 2 5 6" xfId="11585"/>
    <cellStyle name="Обычный 2 5 2 2 5 7" xfId="13198"/>
    <cellStyle name="Обычный 2 5 2 2 5 8" xfId="14811"/>
    <cellStyle name="Обычный 2 5 2 2 6" xfId="3481"/>
    <cellStyle name="Обычный 2 5 2 2 6 2" xfId="8347"/>
    <cellStyle name="Обычный 2 5 2 2 7" xfId="5124"/>
    <cellStyle name="Обычный 2 5 2 2 8" xfId="6081"/>
    <cellStyle name="Обычный 2 5 2 2 9" xfId="9961"/>
    <cellStyle name="Обычный 2 5 2 3" xfId="658"/>
    <cellStyle name="Обычный 2 5 2 3 10" xfId="11586"/>
    <cellStyle name="Обычный 2 5 2 3 11" xfId="13199"/>
    <cellStyle name="Обычный 2 5 2 3 12" xfId="14812"/>
    <cellStyle name="Обычный 2 5 2 3 2" xfId="1277"/>
    <cellStyle name="Обычный 2 5 2 3 2 10" xfId="14813"/>
    <cellStyle name="Обычный 2 5 2 3 2 2" xfId="1755"/>
    <cellStyle name="Обычный 2 5 2 3 2 2 2" xfId="2623"/>
    <cellStyle name="Обычный 2 5 2 3 2 2 2 2" xfId="3496"/>
    <cellStyle name="Обычный 2 5 2 3 2 2 2 2 2" xfId="8362"/>
    <cellStyle name="Обычный 2 5 2 3 2 2 2 3" xfId="5139"/>
    <cellStyle name="Обычный 2 5 2 3 2 2 2 4" xfId="7571"/>
    <cellStyle name="Обычный 2 5 2 3 2 2 2 5" xfId="9976"/>
    <cellStyle name="Обычный 2 5 2 3 2 2 2 6" xfId="11589"/>
    <cellStyle name="Обычный 2 5 2 3 2 2 2 7" xfId="13202"/>
    <cellStyle name="Обычный 2 5 2 3 2 2 2 8" xfId="14815"/>
    <cellStyle name="Обычный 2 5 2 3 2 2 3" xfId="3495"/>
    <cellStyle name="Обычный 2 5 2 3 2 2 3 2" xfId="8361"/>
    <cellStyle name="Обычный 2 5 2 3 2 2 4" xfId="5138"/>
    <cellStyle name="Обычный 2 5 2 3 2 2 5" xfId="6783"/>
    <cellStyle name="Обычный 2 5 2 3 2 2 6" xfId="9975"/>
    <cellStyle name="Обычный 2 5 2 3 2 2 7" xfId="11588"/>
    <cellStyle name="Обычный 2 5 2 3 2 2 8" xfId="13201"/>
    <cellStyle name="Обычный 2 5 2 3 2 2 9" xfId="14814"/>
    <cellStyle name="Обычный 2 5 2 3 2 3" xfId="2223"/>
    <cellStyle name="Обычный 2 5 2 3 2 3 2" xfId="3497"/>
    <cellStyle name="Обычный 2 5 2 3 2 3 2 2" xfId="8363"/>
    <cellStyle name="Обычный 2 5 2 3 2 3 3" xfId="5140"/>
    <cellStyle name="Обычный 2 5 2 3 2 3 4" xfId="7177"/>
    <cellStyle name="Обычный 2 5 2 3 2 3 5" xfId="9977"/>
    <cellStyle name="Обычный 2 5 2 3 2 3 6" xfId="11590"/>
    <cellStyle name="Обычный 2 5 2 3 2 3 7" xfId="13203"/>
    <cellStyle name="Обычный 2 5 2 3 2 3 8" xfId="14816"/>
    <cellStyle name="Обычный 2 5 2 3 2 4" xfId="3494"/>
    <cellStyle name="Обычный 2 5 2 3 2 4 2" xfId="8360"/>
    <cellStyle name="Обычный 2 5 2 3 2 5" xfId="5137"/>
    <cellStyle name="Обычный 2 5 2 3 2 6" xfId="6389"/>
    <cellStyle name="Обычный 2 5 2 3 2 7" xfId="9974"/>
    <cellStyle name="Обычный 2 5 2 3 2 8" xfId="11587"/>
    <cellStyle name="Обычный 2 5 2 3 2 9" xfId="13200"/>
    <cellStyle name="Обычный 2 5 2 3 3" xfId="973"/>
    <cellStyle name="Обычный 2 5 2 3 3 10" xfId="14817"/>
    <cellStyle name="Обычный 2 5 2 3 3 2" xfId="1610"/>
    <cellStyle name="Обычный 2 5 2 3 3 2 2" xfId="2487"/>
    <cellStyle name="Обычный 2 5 2 3 3 2 2 2" xfId="3500"/>
    <cellStyle name="Обычный 2 5 2 3 3 2 2 2 2" xfId="8366"/>
    <cellStyle name="Обычный 2 5 2 3 3 2 2 3" xfId="5143"/>
    <cellStyle name="Обычный 2 5 2 3 3 2 2 4" xfId="7435"/>
    <cellStyle name="Обычный 2 5 2 3 3 2 2 5" xfId="9980"/>
    <cellStyle name="Обычный 2 5 2 3 3 2 2 6" xfId="11593"/>
    <cellStyle name="Обычный 2 5 2 3 3 2 2 7" xfId="13206"/>
    <cellStyle name="Обычный 2 5 2 3 3 2 2 8" xfId="14819"/>
    <cellStyle name="Обычный 2 5 2 3 3 2 3" xfId="3499"/>
    <cellStyle name="Обычный 2 5 2 3 3 2 3 2" xfId="8365"/>
    <cellStyle name="Обычный 2 5 2 3 3 2 4" xfId="5142"/>
    <cellStyle name="Обычный 2 5 2 3 3 2 5" xfId="6647"/>
    <cellStyle name="Обычный 2 5 2 3 3 2 6" xfId="9979"/>
    <cellStyle name="Обычный 2 5 2 3 3 2 7" xfId="11592"/>
    <cellStyle name="Обычный 2 5 2 3 3 2 8" xfId="13205"/>
    <cellStyle name="Обычный 2 5 2 3 3 2 9" xfId="14818"/>
    <cellStyle name="Обычный 2 5 2 3 3 3" xfId="2082"/>
    <cellStyle name="Обычный 2 5 2 3 3 3 2" xfId="3501"/>
    <cellStyle name="Обычный 2 5 2 3 3 3 2 2" xfId="8367"/>
    <cellStyle name="Обычный 2 5 2 3 3 3 3" xfId="5144"/>
    <cellStyle name="Обычный 2 5 2 3 3 3 4" xfId="7041"/>
    <cellStyle name="Обычный 2 5 2 3 3 3 5" xfId="9981"/>
    <cellStyle name="Обычный 2 5 2 3 3 3 6" xfId="11594"/>
    <cellStyle name="Обычный 2 5 2 3 3 3 7" xfId="13207"/>
    <cellStyle name="Обычный 2 5 2 3 3 3 8" xfId="14820"/>
    <cellStyle name="Обычный 2 5 2 3 3 4" xfId="3498"/>
    <cellStyle name="Обычный 2 5 2 3 3 4 2" xfId="8364"/>
    <cellStyle name="Обычный 2 5 2 3 3 5" xfId="5141"/>
    <cellStyle name="Обычный 2 5 2 3 3 6" xfId="6253"/>
    <cellStyle name="Обычный 2 5 2 3 3 7" xfId="9978"/>
    <cellStyle name="Обычный 2 5 2 3 3 8" xfId="11591"/>
    <cellStyle name="Обычный 2 5 2 3 3 9" xfId="13204"/>
    <cellStyle name="Обычный 2 5 2 3 4" xfId="1456"/>
    <cellStyle name="Обычный 2 5 2 3 4 2" xfId="2354"/>
    <cellStyle name="Обычный 2 5 2 3 4 2 2" xfId="3503"/>
    <cellStyle name="Обычный 2 5 2 3 4 2 2 2" xfId="8369"/>
    <cellStyle name="Обычный 2 5 2 3 4 2 3" xfId="5146"/>
    <cellStyle name="Обычный 2 5 2 3 4 2 4" xfId="7303"/>
    <cellStyle name="Обычный 2 5 2 3 4 2 5" xfId="9983"/>
    <cellStyle name="Обычный 2 5 2 3 4 2 6" xfId="11596"/>
    <cellStyle name="Обычный 2 5 2 3 4 2 7" xfId="13209"/>
    <cellStyle name="Обычный 2 5 2 3 4 2 8" xfId="14822"/>
    <cellStyle name="Обычный 2 5 2 3 4 3" xfId="3502"/>
    <cellStyle name="Обычный 2 5 2 3 4 3 2" xfId="8368"/>
    <cellStyle name="Обычный 2 5 2 3 4 4" xfId="5145"/>
    <cellStyle name="Обычный 2 5 2 3 4 5" xfId="6515"/>
    <cellStyle name="Обычный 2 5 2 3 4 6" xfId="9982"/>
    <cellStyle name="Обычный 2 5 2 3 4 7" xfId="11595"/>
    <cellStyle name="Обычный 2 5 2 3 4 8" xfId="13208"/>
    <cellStyle name="Обычный 2 5 2 3 4 9" xfId="14821"/>
    <cellStyle name="Обычный 2 5 2 3 5" xfId="1943"/>
    <cellStyle name="Обычный 2 5 2 3 5 2" xfId="3504"/>
    <cellStyle name="Обычный 2 5 2 3 5 2 2" xfId="8370"/>
    <cellStyle name="Обычный 2 5 2 3 5 3" xfId="5147"/>
    <cellStyle name="Обычный 2 5 2 3 5 4" xfId="6909"/>
    <cellStyle name="Обычный 2 5 2 3 5 5" xfId="9984"/>
    <cellStyle name="Обычный 2 5 2 3 5 6" xfId="11597"/>
    <cellStyle name="Обычный 2 5 2 3 5 7" xfId="13210"/>
    <cellStyle name="Обычный 2 5 2 3 5 8" xfId="14823"/>
    <cellStyle name="Обычный 2 5 2 3 6" xfId="3493"/>
    <cellStyle name="Обычный 2 5 2 3 6 2" xfId="8359"/>
    <cellStyle name="Обычный 2 5 2 3 7" xfId="5136"/>
    <cellStyle name="Обычный 2 5 2 3 8" xfId="6121"/>
    <cellStyle name="Обычный 2 5 2 3 9" xfId="9973"/>
    <cellStyle name="Обычный 2 5 2 4" xfId="1039"/>
    <cellStyle name="Обычный 2 5 2 4 10" xfId="14824"/>
    <cellStyle name="Обычный 2 5 2 4 2" xfId="1667"/>
    <cellStyle name="Обычный 2 5 2 4 2 2" xfId="2544"/>
    <cellStyle name="Обычный 2 5 2 4 2 2 2" xfId="3507"/>
    <cellStyle name="Обычный 2 5 2 4 2 2 2 2" xfId="8373"/>
    <cellStyle name="Обычный 2 5 2 4 2 2 3" xfId="5150"/>
    <cellStyle name="Обычный 2 5 2 4 2 2 4" xfId="7492"/>
    <cellStyle name="Обычный 2 5 2 4 2 2 5" xfId="9987"/>
    <cellStyle name="Обычный 2 5 2 4 2 2 6" xfId="11600"/>
    <cellStyle name="Обычный 2 5 2 4 2 2 7" xfId="13213"/>
    <cellStyle name="Обычный 2 5 2 4 2 2 8" xfId="14826"/>
    <cellStyle name="Обычный 2 5 2 4 2 3" xfId="3506"/>
    <cellStyle name="Обычный 2 5 2 4 2 3 2" xfId="8372"/>
    <cellStyle name="Обычный 2 5 2 4 2 4" xfId="5149"/>
    <cellStyle name="Обычный 2 5 2 4 2 5" xfId="6704"/>
    <cellStyle name="Обычный 2 5 2 4 2 6" xfId="9986"/>
    <cellStyle name="Обычный 2 5 2 4 2 7" xfId="11599"/>
    <cellStyle name="Обычный 2 5 2 4 2 8" xfId="13212"/>
    <cellStyle name="Обычный 2 5 2 4 2 9" xfId="14825"/>
    <cellStyle name="Обычный 2 5 2 4 3" xfId="2139"/>
    <cellStyle name="Обычный 2 5 2 4 3 2" xfId="3508"/>
    <cellStyle name="Обычный 2 5 2 4 3 2 2" xfId="8374"/>
    <cellStyle name="Обычный 2 5 2 4 3 3" xfId="5151"/>
    <cellStyle name="Обычный 2 5 2 4 3 4" xfId="7098"/>
    <cellStyle name="Обычный 2 5 2 4 3 5" xfId="9988"/>
    <cellStyle name="Обычный 2 5 2 4 3 6" xfId="11601"/>
    <cellStyle name="Обычный 2 5 2 4 3 7" xfId="13214"/>
    <cellStyle name="Обычный 2 5 2 4 3 8" xfId="14827"/>
    <cellStyle name="Обычный 2 5 2 4 4" xfId="3505"/>
    <cellStyle name="Обычный 2 5 2 4 4 2" xfId="8371"/>
    <cellStyle name="Обычный 2 5 2 4 5" xfId="5148"/>
    <cellStyle name="Обычный 2 5 2 4 6" xfId="6310"/>
    <cellStyle name="Обычный 2 5 2 4 7" xfId="9985"/>
    <cellStyle name="Обычный 2 5 2 4 8" xfId="11598"/>
    <cellStyle name="Обычный 2 5 2 4 9" xfId="13211"/>
    <cellStyle name="Обычный 2 5 2 5" xfId="730"/>
    <cellStyle name="Обычный 2 5 2 5 10" xfId="14828"/>
    <cellStyle name="Обычный 2 5 2 5 2" xfId="1516"/>
    <cellStyle name="Обычный 2 5 2 5 2 2" xfId="2408"/>
    <cellStyle name="Обычный 2 5 2 5 2 2 2" xfId="3511"/>
    <cellStyle name="Обычный 2 5 2 5 2 2 2 2" xfId="8377"/>
    <cellStyle name="Обычный 2 5 2 5 2 2 3" xfId="5154"/>
    <cellStyle name="Обычный 2 5 2 5 2 2 4" xfId="7356"/>
    <cellStyle name="Обычный 2 5 2 5 2 2 5" xfId="9991"/>
    <cellStyle name="Обычный 2 5 2 5 2 2 6" xfId="11604"/>
    <cellStyle name="Обычный 2 5 2 5 2 2 7" xfId="13217"/>
    <cellStyle name="Обычный 2 5 2 5 2 2 8" xfId="14830"/>
    <cellStyle name="Обычный 2 5 2 5 2 3" xfId="3510"/>
    <cellStyle name="Обычный 2 5 2 5 2 3 2" xfId="8376"/>
    <cellStyle name="Обычный 2 5 2 5 2 4" xfId="5153"/>
    <cellStyle name="Обычный 2 5 2 5 2 5" xfId="6568"/>
    <cellStyle name="Обычный 2 5 2 5 2 6" xfId="9990"/>
    <cellStyle name="Обычный 2 5 2 5 2 7" xfId="11603"/>
    <cellStyle name="Обычный 2 5 2 5 2 8" xfId="13216"/>
    <cellStyle name="Обычный 2 5 2 5 2 9" xfId="14829"/>
    <cellStyle name="Обычный 2 5 2 5 3" xfId="1996"/>
    <cellStyle name="Обычный 2 5 2 5 3 2" xfId="3512"/>
    <cellStyle name="Обычный 2 5 2 5 3 2 2" xfId="8378"/>
    <cellStyle name="Обычный 2 5 2 5 3 3" xfId="5155"/>
    <cellStyle name="Обычный 2 5 2 5 3 4" xfId="6962"/>
    <cellStyle name="Обычный 2 5 2 5 3 5" xfId="9992"/>
    <cellStyle name="Обычный 2 5 2 5 3 6" xfId="11605"/>
    <cellStyle name="Обычный 2 5 2 5 3 7" xfId="13218"/>
    <cellStyle name="Обычный 2 5 2 5 3 8" xfId="14831"/>
    <cellStyle name="Обычный 2 5 2 5 4" xfId="3509"/>
    <cellStyle name="Обычный 2 5 2 5 4 2" xfId="8375"/>
    <cellStyle name="Обычный 2 5 2 5 5" xfId="5152"/>
    <cellStyle name="Обычный 2 5 2 5 6" xfId="6174"/>
    <cellStyle name="Обычный 2 5 2 5 7" xfId="9989"/>
    <cellStyle name="Обычный 2 5 2 5 8" xfId="11602"/>
    <cellStyle name="Обычный 2 5 2 5 9" xfId="13215"/>
    <cellStyle name="Обычный 2 5 2 6" xfId="1359"/>
    <cellStyle name="Обычный 2 5 2 6 2" xfId="2273"/>
    <cellStyle name="Обычный 2 5 2 6 2 2" xfId="3514"/>
    <cellStyle name="Обычный 2 5 2 6 2 2 2" xfId="8380"/>
    <cellStyle name="Обычный 2 5 2 6 2 3" xfId="5157"/>
    <cellStyle name="Обычный 2 5 2 6 2 4" xfId="7224"/>
    <cellStyle name="Обычный 2 5 2 6 2 5" xfId="9994"/>
    <cellStyle name="Обычный 2 5 2 6 2 6" xfId="11607"/>
    <cellStyle name="Обычный 2 5 2 6 2 7" xfId="13220"/>
    <cellStyle name="Обычный 2 5 2 6 2 8" xfId="14833"/>
    <cellStyle name="Обычный 2 5 2 6 3" xfId="3513"/>
    <cellStyle name="Обычный 2 5 2 6 3 2" xfId="8379"/>
    <cellStyle name="Обычный 2 5 2 6 4" xfId="5156"/>
    <cellStyle name="Обычный 2 5 2 6 5" xfId="6436"/>
    <cellStyle name="Обычный 2 5 2 6 6" xfId="9993"/>
    <cellStyle name="Обычный 2 5 2 6 7" xfId="11606"/>
    <cellStyle name="Обычный 2 5 2 6 8" xfId="13219"/>
    <cellStyle name="Обычный 2 5 2 6 9" xfId="14832"/>
    <cellStyle name="Обычный 2 5 2 7" xfId="1854"/>
    <cellStyle name="Обычный 2 5 2 7 2" xfId="3515"/>
    <cellStyle name="Обычный 2 5 2 7 2 2" xfId="8381"/>
    <cellStyle name="Обычный 2 5 2 7 3" xfId="5158"/>
    <cellStyle name="Обычный 2 5 2 7 4" xfId="6830"/>
    <cellStyle name="Обычный 2 5 2 7 5" xfId="9995"/>
    <cellStyle name="Обычный 2 5 2 7 6" xfId="11608"/>
    <cellStyle name="Обычный 2 5 2 7 7" xfId="13221"/>
    <cellStyle name="Обычный 2 5 2 7 8" xfId="14834"/>
    <cellStyle name="Обычный 2 5 2 8" xfId="414"/>
    <cellStyle name="Обычный 2 5 2 8 2" xfId="3516"/>
    <cellStyle name="Обычный 2 5 2 8 2 2" xfId="8382"/>
    <cellStyle name="Обычный 2 5 2 8 3" xfId="5159"/>
    <cellStyle name="Обычный 2 5 2 8 4" xfId="6042"/>
    <cellStyle name="Обычный 2 5 2 8 5" xfId="9996"/>
    <cellStyle name="Обычный 2 5 2 8 6" xfId="11609"/>
    <cellStyle name="Обычный 2 5 2 8 7" xfId="13222"/>
    <cellStyle name="Обычный 2 5 2 8 8" xfId="14835"/>
    <cellStyle name="Обычный 2 5 2 9" xfId="3480"/>
    <cellStyle name="Обычный 2 5 2 9 2" xfId="8346"/>
    <cellStyle name="Обычный 2 5 3" xfId="522"/>
    <cellStyle name="Обычный 2 5 3 10" xfId="11610"/>
    <cellStyle name="Обычный 2 5 3 11" xfId="13223"/>
    <cellStyle name="Обычный 2 5 3 12" xfId="14836"/>
    <cellStyle name="Обычный 2 5 3 2" xfId="1146"/>
    <cellStyle name="Обычный 2 5 3 2 10" xfId="14837"/>
    <cellStyle name="Обычный 2 5 3 2 2" xfId="1708"/>
    <cellStyle name="Обычный 2 5 3 2 2 2" xfId="2582"/>
    <cellStyle name="Обычный 2 5 3 2 2 2 2" xfId="3520"/>
    <cellStyle name="Обычный 2 5 3 2 2 2 2 2" xfId="8386"/>
    <cellStyle name="Обычный 2 5 3 2 2 2 3" xfId="5163"/>
    <cellStyle name="Обычный 2 5 3 2 2 2 4" xfId="7530"/>
    <cellStyle name="Обычный 2 5 3 2 2 2 5" xfId="10000"/>
    <cellStyle name="Обычный 2 5 3 2 2 2 6" xfId="11613"/>
    <cellStyle name="Обычный 2 5 3 2 2 2 7" xfId="13226"/>
    <cellStyle name="Обычный 2 5 3 2 2 2 8" xfId="14839"/>
    <cellStyle name="Обычный 2 5 3 2 2 3" xfId="3519"/>
    <cellStyle name="Обычный 2 5 3 2 2 3 2" xfId="8385"/>
    <cellStyle name="Обычный 2 5 3 2 2 4" xfId="5162"/>
    <cellStyle name="Обычный 2 5 3 2 2 5" xfId="6742"/>
    <cellStyle name="Обычный 2 5 3 2 2 6" xfId="9999"/>
    <cellStyle name="Обычный 2 5 3 2 2 7" xfId="11612"/>
    <cellStyle name="Обычный 2 5 3 2 2 8" xfId="13225"/>
    <cellStyle name="Обычный 2 5 3 2 2 9" xfId="14838"/>
    <cellStyle name="Обычный 2 5 3 2 3" xfId="2179"/>
    <cellStyle name="Обычный 2 5 3 2 3 2" xfId="3521"/>
    <cellStyle name="Обычный 2 5 3 2 3 2 2" xfId="8387"/>
    <cellStyle name="Обычный 2 5 3 2 3 3" xfId="5164"/>
    <cellStyle name="Обычный 2 5 3 2 3 4" xfId="7136"/>
    <cellStyle name="Обычный 2 5 3 2 3 5" xfId="10001"/>
    <cellStyle name="Обычный 2 5 3 2 3 6" xfId="11614"/>
    <cellStyle name="Обычный 2 5 3 2 3 7" xfId="13227"/>
    <cellStyle name="Обычный 2 5 3 2 3 8" xfId="14840"/>
    <cellStyle name="Обычный 2 5 3 2 4" xfId="3518"/>
    <cellStyle name="Обычный 2 5 3 2 4 2" xfId="8384"/>
    <cellStyle name="Обычный 2 5 3 2 5" xfId="5161"/>
    <cellStyle name="Обычный 2 5 3 2 6" xfId="6348"/>
    <cellStyle name="Обычный 2 5 3 2 7" xfId="9998"/>
    <cellStyle name="Обычный 2 5 3 2 8" xfId="11611"/>
    <cellStyle name="Обычный 2 5 3 2 9" xfId="13224"/>
    <cellStyle name="Обычный 2 5 3 3" xfId="842"/>
    <cellStyle name="Обычный 2 5 3 3 10" xfId="14841"/>
    <cellStyle name="Обычный 2 5 3 3 2" xfId="1563"/>
    <cellStyle name="Обычный 2 5 3 3 2 2" xfId="2446"/>
    <cellStyle name="Обычный 2 5 3 3 2 2 2" xfId="3524"/>
    <cellStyle name="Обычный 2 5 3 3 2 2 2 2" xfId="8390"/>
    <cellStyle name="Обычный 2 5 3 3 2 2 3" xfId="5167"/>
    <cellStyle name="Обычный 2 5 3 3 2 2 4" xfId="7394"/>
    <cellStyle name="Обычный 2 5 3 3 2 2 5" xfId="10004"/>
    <cellStyle name="Обычный 2 5 3 3 2 2 6" xfId="11617"/>
    <cellStyle name="Обычный 2 5 3 3 2 2 7" xfId="13230"/>
    <cellStyle name="Обычный 2 5 3 3 2 2 8" xfId="14843"/>
    <cellStyle name="Обычный 2 5 3 3 2 3" xfId="3523"/>
    <cellStyle name="Обычный 2 5 3 3 2 3 2" xfId="8389"/>
    <cellStyle name="Обычный 2 5 3 3 2 4" xfId="5166"/>
    <cellStyle name="Обычный 2 5 3 3 2 5" xfId="6606"/>
    <cellStyle name="Обычный 2 5 3 3 2 6" xfId="10003"/>
    <cellStyle name="Обычный 2 5 3 3 2 7" xfId="11616"/>
    <cellStyle name="Обычный 2 5 3 3 2 8" xfId="13229"/>
    <cellStyle name="Обычный 2 5 3 3 2 9" xfId="14842"/>
    <cellStyle name="Обычный 2 5 3 3 3" xfId="2037"/>
    <cellStyle name="Обычный 2 5 3 3 3 2" xfId="3525"/>
    <cellStyle name="Обычный 2 5 3 3 3 2 2" xfId="8391"/>
    <cellStyle name="Обычный 2 5 3 3 3 3" xfId="5168"/>
    <cellStyle name="Обычный 2 5 3 3 3 4" xfId="7000"/>
    <cellStyle name="Обычный 2 5 3 3 3 5" xfId="10005"/>
    <cellStyle name="Обычный 2 5 3 3 3 6" xfId="11618"/>
    <cellStyle name="Обычный 2 5 3 3 3 7" xfId="13231"/>
    <cellStyle name="Обычный 2 5 3 3 3 8" xfId="14844"/>
    <cellStyle name="Обычный 2 5 3 3 4" xfId="3522"/>
    <cellStyle name="Обычный 2 5 3 3 4 2" xfId="8388"/>
    <cellStyle name="Обычный 2 5 3 3 5" xfId="5165"/>
    <cellStyle name="Обычный 2 5 3 3 6" xfId="6212"/>
    <cellStyle name="Обычный 2 5 3 3 7" xfId="10002"/>
    <cellStyle name="Обычный 2 5 3 3 8" xfId="11615"/>
    <cellStyle name="Обычный 2 5 3 3 9" xfId="13228"/>
    <cellStyle name="Обычный 2 5 3 4" xfId="1406"/>
    <cellStyle name="Обычный 2 5 3 4 2" xfId="2311"/>
    <cellStyle name="Обычный 2 5 3 4 2 2" xfId="3527"/>
    <cellStyle name="Обычный 2 5 3 4 2 2 2" xfId="8393"/>
    <cellStyle name="Обычный 2 5 3 4 2 3" xfId="5170"/>
    <cellStyle name="Обычный 2 5 3 4 2 4" xfId="7262"/>
    <cellStyle name="Обычный 2 5 3 4 2 5" xfId="10007"/>
    <cellStyle name="Обычный 2 5 3 4 2 6" xfId="11620"/>
    <cellStyle name="Обычный 2 5 3 4 2 7" xfId="13233"/>
    <cellStyle name="Обычный 2 5 3 4 2 8" xfId="14846"/>
    <cellStyle name="Обычный 2 5 3 4 3" xfId="3526"/>
    <cellStyle name="Обычный 2 5 3 4 3 2" xfId="8392"/>
    <cellStyle name="Обычный 2 5 3 4 4" xfId="5169"/>
    <cellStyle name="Обычный 2 5 3 4 5" xfId="6474"/>
    <cellStyle name="Обычный 2 5 3 4 6" xfId="10006"/>
    <cellStyle name="Обычный 2 5 3 4 7" xfId="11619"/>
    <cellStyle name="Обычный 2 5 3 4 8" xfId="13232"/>
    <cellStyle name="Обычный 2 5 3 4 9" xfId="14845"/>
    <cellStyle name="Обычный 2 5 3 5" xfId="1901"/>
    <cellStyle name="Обычный 2 5 3 5 2" xfId="3528"/>
    <cellStyle name="Обычный 2 5 3 5 2 2" xfId="8394"/>
    <cellStyle name="Обычный 2 5 3 5 3" xfId="5171"/>
    <cellStyle name="Обычный 2 5 3 5 4" xfId="6868"/>
    <cellStyle name="Обычный 2 5 3 5 5" xfId="10008"/>
    <cellStyle name="Обычный 2 5 3 5 6" xfId="11621"/>
    <cellStyle name="Обычный 2 5 3 5 7" xfId="13234"/>
    <cellStyle name="Обычный 2 5 3 5 8" xfId="14847"/>
    <cellStyle name="Обычный 2 5 3 6" xfId="3517"/>
    <cellStyle name="Обычный 2 5 3 6 2" xfId="8383"/>
    <cellStyle name="Обычный 2 5 3 7" xfId="5160"/>
    <cellStyle name="Обычный 2 5 3 8" xfId="6080"/>
    <cellStyle name="Обычный 2 5 3 9" xfId="9997"/>
    <cellStyle name="Обычный 2 5 4" xfId="657"/>
    <cellStyle name="Обычный 2 5 4 10" xfId="11622"/>
    <cellStyle name="Обычный 2 5 4 11" xfId="13235"/>
    <cellStyle name="Обычный 2 5 4 12" xfId="14848"/>
    <cellStyle name="Обычный 2 5 4 2" xfId="1276"/>
    <cellStyle name="Обычный 2 5 4 2 10" xfId="14849"/>
    <cellStyle name="Обычный 2 5 4 2 2" xfId="1754"/>
    <cellStyle name="Обычный 2 5 4 2 2 2" xfId="2622"/>
    <cellStyle name="Обычный 2 5 4 2 2 2 2" xfId="3532"/>
    <cellStyle name="Обычный 2 5 4 2 2 2 2 2" xfId="8398"/>
    <cellStyle name="Обычный 2 5 4 2 2 2 3" xfId="5175"/>
    <cellStyle name="Обычный 2 5 4 2 2 2 4" xfId="7570"/>
    <cellStyle name="Обычный 2 5 4 2 2 2 5" xfId="10012"/>
    <cellStyle name="Обычный 2 5 4 2 2 2 6" xfId="11625"/>
    <cellStyle name="Обычный 2 5 4 2 2 2 7" xfId="13238"/>
    <cellStyle name="Обычный 2 5 4 2 2 2 8" xfId="14851"/>
    <cellStyle name="Обычный 2 5 4 2 2 3" xfId="3531"/>
    <cellStyle name="Обычный 2 5 4 2 2 3 2" xfId="8397"/>
    <cellStyle name="Обычный 2 5 4 2 2 4" xfId="5174"/>
    <cellStyle name="Обычный 2 5 4 2 2 5" xfId="6782"/>
    <cellStyle name="Обычный 2 5 4 2 2 6" xfId="10011"/>
    <cellStyle name="Обычный 2 5 4 2 2 7" xfId="11624"/>
    <cellStyle name="Обычный 2 5 4 2 2 8" xfId="13237"/>
    <cellStyle name="Обычный 2 5 4 2 2 9" xfId="14850"/>
    <cellStyle name="Обычный 2 5 4 2 3" xfId="2222"/>
    <cellStyle name="Обычный 2 5 4 2 3 2" xfId="3533"/>
    <cellStyle name="Обычный 2 5 4 2 3 2 2" xfId="8399"/>
    <cellStyle name="Обычный 2 5 4 2 3 3" xfId="5176"/>
    <cellStyle name="Обычный 2 5 4 2 3 4" xfId="7176"/>
    <cellStyle name="Обычный 2 5 4 2 3 5" xfId="10013"/>
    <cellStyle name="Обычный 2 5 4 2 3 6" xfId="11626"/>
    <cellStyle name="Обычный 2 5 4 2 3 7" xfId="13239"/>
    <cellStyle name="Обычный 2 5 4 2 3 8" xfId="14852"/>
    <cellStyle name="Обычный 2 5 4 2 4" xfId="3530"/>
    <cellStyle name="Обычный 2 5 4 2 4 2" xfId="8396"/>
    <cellStyle name="Обычный 2 5 4 2 5" xfId="5173"/>
    <cellStyle name="Обычный 2 5 4 2 6" xfId="6388"/>
    <cellStyle name="Обычный 2 5 4 2 7" xfId="10010"/>
    <cellStyle name="Обычный 2 5 4 2 8" xfId="11623"/>
    <cellStyle name="Обычный 2 5 4 2 9" xfId="13236"/>
    <cellStyle name="Обычный 2 5 4 3" xfId="972"/>
    <cellStyle name="Обычный 2 5 4 3 10" xfId="14853"/>
    <cellStyle name="Обычный 2 5 4 3 2" xfId="1609"/>
    <cellStyle name="Обычный 2 5 4 3 2 2" xfId="2486"/>
    <cellStyle name="Обычный 2 5 4 3 2 2 2" xfId="3536"/>
    <cellStyle name="Обычный 2 5 4 3 2 2 2 2" xfId="8402"/>
    <cellStyle name="Обычный 2 5 4 3 2 2 3" xfId="5179"/>
    <cellStyle name="Обычный 2 5 4 3 2 2 4" xfId="7434"/>
    <cellStyle name="Обычный 2 5 4 3 2 2 5" xfId="10016"/>
    <cellStyle name="Обычный 2 5 4 3 2 2 6" xfId="11629"/>
    <cellStyle name="Обычный 2 5 4 3 2 2 7" xfId="13242"/>
    <cellStyle name="Обычный 2 5 4 3 2 2 8" xfId="14855"/>
    <cellStyle name="Обычный 2 5 4 3 2 3" xfId="3535"/>
    <cellStyle name="Обычный 2 5 4 3 2 3 2" xfId="8401"/>
    <cellStyle name="Обычный 2 5 4 3 2 4" xfId="5178"/>
    <cellStyle name="Обычный 2 5 4 3 2 5" xfId="6646"/>
    <cellStyle name="Обычный 2 5 4 3 2 6" xfId="10015"/>
    <cellStyle name="Обычный 2 5 4 3 2 7" xfId="11628"/>
    <cellStyle name="Обычный 2 5 4 3 2 8" xfId="13241"/>
    <cellStyle name="Обычный 2 5 4 3 2 9" xfId="14854"/>
    <cellStyle name="Обычный 2 5 4 3 3" xfId="2081"/>
    <cellStyle name="Обычный 2 5 4 3 3 2" xfId="3537"/>
    <cellStyle name="Обычный 2 5 4 3 3 2 2" xfId="8403"/>
    <cellStyle name="Обычный 2 5 4 3 3 3" xfId="5180"/>
    <cellStyle name="Обычный 2 5 4 3 3 4" xfId="7040"/>
    <cellStyle name="Обычный 2 5 4 3 3 5" xfId="10017"/>
    <cellStyle name="Обычный 2 5 4 3 3 6" xfId="11630"/>
    <cellStyle name="Обычный 2 5 4 3 3 7" xfId="13243"/>
    <cellStyle name="Обычный 2 5 4 3 3 8" xfId="14856"/>
    <cellStyle name="Обычный 2 5 4 3 4" xfId="3534"/>
    <cellStyle name="Обычный 2 5 4 3 4 2" xfId="8400"/>
    <cellStyle name="Обычный 2 5 4 3 5" xfId="5177"/>
    <cellStyle name="Обычный 2 5 4 3 6" xfId="6252"/>
    <cellStyle name="Обычный 2 5 4 3 7" xfId="10014"/>
    <cellStyle name="Обычный 2 5 4 3 8" xfId="11627"/>
    <cellStyle name="Обычный 2 5 4 3 9" xfId="13240"/>
    <cellStyle name="Обычный 2 5 4 4" xfId="1455"/>
    <cellStyle name="Обычный 2 5 4 4 2" xfId="2353"/>
    <cellStyle name="Обычный 2 5 4 4 2 2" xfId="3539"/>
    <cellStyle name="Обычный 2 5 4 4 2 2 2" xfId="8405"/>
    <cellStyle name="Обычный 2 5 4 4 2 3" xfId="5182"/>
    <cellStyle name="Обычный 2 5 4 4 2 4" xfId="7302"/>
    <cellStyle name="Обычный 2 5 4 4 2 5" xfId="10019"/>
    <cellStyle name="Обычный 2 5 4 4 2 6" xfId="11632"/>
    <cellStyle name="Обычный 2 5 4 4 2 7" xfId="13245"/>
    <cellStyle name="Обычный 2 5 4 4 2 8" xfId="14858"/>
    <cellStyle name="Обычный 2 5 4 4 3" xfId="3538"/>
    <cellStyle name="Обычный 2 5 4 4 3 2" xfId="8404"/>
    <cellStyle name="Обычный 2 5 4 4 4" xfId="5181"/>
    <cellStyle name="Обычный 2 5 4 4 5" xfId="6514"/>
    <cellStyle name="Обычный 2 5 4 4 6" xfId="10018"/>
    <cellStyle name="Обычный 2 5 4 4 7" xfId="11631"/>
    <cellStyle name="Обычный 2 5 4 4 8" xfId="13244"/>
    <cellStyle name="Обычный 2 5 4 4 9" xfId="14857"/>
    <cellStyle name="Обычный 2 5 4 5" xfId="1942"/>
    <cellStyle name="Обычный 2 5 4 5 2" xfId="3540"/>
    <cellStyle name="Обычный 2 5 4 5 2 2" xfId="8406"/>
    <cellStyle name="Обычный 2 5 4 5 3" xfId="5183"/>
    <cellStyle name="Обычный 2 5 4 5 4" xfId="6908"/>
    <cellStyle name="Обычный 2 5 4 5 5" xfId="10020"/>
    <cellStyle name="Обычный 2 5 4 5 6" xfId="11633"/>
    <cellStyle name="Обычный 2 5 4 5 7" xfId="13246"/>
    <cellStyle name="Обычный 2 5 4 5 8" xfId="14859"/>
    <cellStyle name="Обычный 2 5 4 6" xfId="3529"/>
    <cellStyle name="Обычный 2 5 4 6 2" xfId="8395"/>
    <cellStyle name="Обычный 2 5 4 7" xfId="5172"/>
    <cellStyle name="Обычный 2 5 4 8" xfId="6120"/>
    <cellStyle name="Обычный 2 5 4 9" xfId="10009"/>
    <cellStyle name="Обычный 2 5 5" xfId="1038"/>
    <cellStyle name="Обычный 2 5 5 10" xfId="14860"/>
    <cellStyle name="Обычный 2 5 5 2" xfId="1666"/>
    <cellStyle name="Обычный 2 5 5 2 2" xfId="2543"/>
    <cellStyle name="Обычный 2 5 5 2 2 2" xfId="3543"/>
    <cellStyle name="Обычный 2 5 5 2 2 2 2" xfId="8409"/>
    <cellStyle name="Обычный 2 5 5 2 2 3" xfId="5186"/>
    <cellStyle name="Обычный 2 5 5 2 2 4" xfId="7491"/>
    <cellStyle name="Обычный 2 5 5 2 2 5" xfId="10023"/>
    <cellStyle name="Обычный 2 5 5 2 2 6" xfId="11636"/>
    <cellStyle name="Обычный 2 5 5 2 2 7" xfId="13249"/>
    <cellStyle name="Обычный 2 5 5 2 2 8" xfId="14862"/>
    <cellStyle name="Обычный 2 5 5 2 3" xfId="3542"/>
    <cellStyle name="Обычный 2 5 5 2 3 2" xfId="8408"/>
    <cellStyle name="Обычный 2 5 5 2 4" xfId="5185"/>
    <cellStyle name="Обычный 2 5 5 2 5" xfId="6703"/>
    <cellStyle name="Обычный 2 5 5 2 6" xfId="10022"/>
    <cellStyle name="Обычный 2 5 5 2 7" xfId="11635"/>
    <cellStyle name="Обычный 2 5 5 2 8" xfId="13248"/>
    <cellStyle name="Обычный 2 5 5 2 9" xfId="14861"/>
    <cellStyle name="Обычный 2 5 5 3" xfId="2138"/>
    <cellStyle name="Обычный 2 5 5 3 2" xfId="3544"/>
    <cellStyle name="Обычный 2 5 5 3 2 2" xfId="8410"/>
    <cellStyle name="Обычный 2 5 5 3 3" xfId="5187"/>
    <cellStyle name="Обычный 2 5 5 3 4" xfId="7097"/>
    <cellStyle name="Обычный 2 5 5 3 5" xfId="10024"/>
    <cellStyle name="Обычный 2 5 5 3 6" xfId="11637"/>
    <cellStyle name="Обычный 2 5 5 3 7" xfId="13250"/>
    <cellStyle name="Обычный 2 5 5 3 8" xfId="14863"/>
    <cellStyle name="Обычный 2 5 5 4" xfId="3541"/>
    <cellStyle name="Обычный 2 5 5 4 2" xfId="8407"/>
    <cellStyle name="Обычный 2 5 5 5" xfId="5184"/>
    <cellStyle name="Обычный 2 5 5 6" xfId="6309"/>
    <cellStyle name="Обычный 2 5 5 7" xfId="10021"/>
    <cellStyle name="Обычный 2 5 5 8" xfId="11634"/>
    <cellStyle name="Обычный 2 5 5 9" xfId="13247"/>
    <cellStyle name="Обычный 2 5 6" xfId="729"/>
    <cellStyle name="Обычный 2 5 6 10" xfId="14864"/>
    <cellStyle name="Обычный 2 5 6 2" xfId="1515"/>
    <cellStyle name="Обычный 2 5 6 2 2" xfId="2407"/>
    <cellStyle name="Обычный 2 5 6 2 2 2" xfId="3547"/>
    <cellStyle name="Обычный 2 5 6 2 2 2 2" xfId="8413"/>
    <cellStyle name="Обычный 2 5 6 2 2 3" xfId="5190"/>
    <cellStyle name="Обычный 2 5 6 2 2 4" xfId="7355"/>
    <cellStyle name="Обычный 2 5 6 2 2 5" xfId="10027"/>
    <cellStyle name="Обычный 2 5 6 2 2 6" xfId="11640"/>
    <cellStyle name="Обычный 2 5 6 2 2 7" xfId="13253"/>
    <cellStyle name="Обычный 2 5 6 2 2 8" xfId="14866"/>
    <cellStyle name="Обычный 2 5 6 2 3" xfId="3546"/>
    <cellStyle name="Обычный 2 5 6 2 3 2" xfId="8412"/>
    <cellStyle name="Обычный 2 5 6 2 4" xfId="5189"/>
    <cellStyle name="Обычный 2 5 6 2 5" xfId="6567"/>
    <cellStyle name="Обычный 2 5 6 2 6" xfId="10026"/>
    <cellStyle name="Обычный 2 5 6 2 7" xfId="11639"/>
    <cellStyle name="Обычный 2 5 6 2 8" xfId="13252"/>
    <cellStyle name="Обычный 2 5 6 2 9" xfId="14865"/>
    <cellStyle name="Обычный 2 5 6 3" xfId="1995"/>
    <cellStyle name="Обычный 2 5 6 3 2" xfId="3548"/>
    <cellStyle name="Обычный 2 5 6 3 2 2" xfId="8414"/>
    <cellStyle name="Обычный 2 5 6 3 3" xfId="5191"/>
    <cellStyle name="Обычный 2 5 6 3 4" xfId="6961"/>
    <cellStyle name="Обычный 2 5 6 3 5" xfId="10028"/>
    <cellStyle name="Обычный 2 5 6 3 6" xfId="11641"/>
    <cellStyle name="Обычный 2 5 6 3 7" xfId="13254"/>
    <cellStyle name="Обычный 2 5 6 3 8" xfId="14867"/>
    <cellStyle name="Обычный 2 5 6 4" xfId="3545"/>
    <cellStyle name="Обычный 2 5 6 4 2" xfId="8411"/>
    <cellStyle name="Обычный 2 5 6 5" xfId="5188"/>
    <cellStyle name="Обычный 2 5 6 6" xfId="6173"/>
    <cellStyle name="Обычный 2 5 6 7" xfId="10025"/>
    <cellStyle name="Обычный 2 5 6 8" xfId="11638"/>
    <cellStyle name="Обычный 2 5 6 9" xfId="13251"/>
    <cellStyle name="Обычный 2 5 7" xfId="1358"/>
    <cellStyle name="Обычный 2 5 7 2" xfId="2272"/>
    <cellStyle name="Обычный 2 5 7 2 2" xfId="3550"/>
    <cellStyle name="Обычный 2 5 7 2 2 2" xfId="8416"/>
    <cellStyle name="Обычный 2 5 7 2 3" xfId="5193"/>
    <cellStyle name="Обычный 2 5 7 2 4" xfId="7223"/>
    <cellStyle name="Обычный 2 5 7 2 5" xfId="10030"/>
    <cellStyle name="Обычный 2 5 7 2 6" xfId="11643"/>
    <cellStyle name="Обычный 2 5 7 2 7" xfId="13256"/>
    <cellStyle name="Обычный 2 5 7 2 8" xfId="14869"/>
    <cellStyle name="Обычный 2 5 7 3" xfId="3549"/>
    <cellStyle name="Обычный 2 5 7 3 2" xfId="8415"/>
    <cellStyle name="Обычный 2 5 7 4" xfId="5192"/>
    <cellStyle name="Обычный 2 5 7 5" xfId="6435"/>
    <cellStyle name="Обычный 2 5 7 6" xfId="10029"/>
    <cellStyle name="Обычный 2 5 7 7" xfId="11642"/>
    <cellStyle name="Обычный 2 5 7 8" xfId="13255"/>
    <cellStyle name="Обычный 2 5 7 9" xfId="14868"/>
    <cellStyle name="Обычный 2 5 8" xfId="1853"/>
    <cellStyle name="Обычный 2 5 8 2" xfId="3551"/>
    <cellStyle name="Обычный 2 5 8 2 2" xfId="8417"/>
    <cellStyle name="Обычный 2 5 8 3" xfId="5194"/>
    <cellStyle name="Обычный 2 5 8 4" xfId="6829"/>
    <cellStyle name="Обычный 2 5 8 5" xfId="10031"/>
    <cellStyle name="Обычный 2 5 8 6" xfId="11644"/>
    <cellStyle name="Обычный 2 5 8 7" xfId="13257"/>
    <cellStyle name="Обычный 2 5 8 8" xfId="14870"/>
    <cellStyle name="Обычный 2 5 9" xfId="413"/>
    <cellStyle name="Обычный 2 5 9 2" xfId="3552"/>
    <cellStyle name="Обычный 2 5 9 2 2" xfId="8418"/>
    <cellStyle name="Обычный 2 5 9 3" xfId="5195"/>
    <cellStyle name="Обычный 2 5 9 4" xfId="6041"/>
    <cellStyle name="Обычный 2 5 9 5" xfId="10032"/>
    <cellStyle name="Обычный 2 5 9 6" xfId="11645"/>
    <cellStyle name="Обычный 2 5 9 7" xfId="13258"/>
    <cellStyle name="Обычный 2 5 9 8" xfId="14871"/>
    <cellStyle name="Обычный 2 6" xfId="245"/>
    <cellStyle name="Обычный 2 7" xfId="246"/>
    <cellStyle name="Обычный 2 7 2" xfId="247"/>
    <cellStyle name="Обычный 2 8" xfId="2"/>
    <cellStyle name="Обычный 2 8 10" xfId="398"/>
    <cellStyle name="Обычный 2 8 10 2" xfId="3554"/>
    <cellStyle name="Обычный 2 8 10 2 2" xfId="8420"/>
    <cellStyle name="Обычный 2 8 10 3" xfId="5197"/>
    <cellStyle name="Обычный 2 8 10 4" xfId="6026"/>
    <cellStyle name="Обычный 2 8 10 5" xfId="10034"/>
    <cellStyle name="Обычный 2 8 10 6" xfId="11647"/>
    <cellStyle name="Обычный 2 8 10 7" xfId="13260"/>
    <cellStyle name="Обычный 2 8 10 8" xfId="14873"/>
    <cellStyle name="Обычный 2 8 11" xfId="3553"/>
    <cellStyle name="Обычный 2 8 11 2" xfId="8419"/>
    <cellStyle name="Обычный 2 8 12" xfId="5196"/>
    <cellStyle name="Обычный 2 8 13" xfId="5993"/>
    <cellStyle name="Обычный 2 8 14" xfId="10033"/>
    <cellStyle name="Обычный 2 8 15" xfId="11646"/>
    <cellStyle name="Обычный 2 8 16" xfId="13259"/>
    <cellStyle name="Обычный 2 8 17" xfId="14872"/>
    <cellStyle name="Обычный 2 8 2" xfId="248"/>
    <cellStyle name="Обычный 2 8 2 10" xfId="5198"/>
    <cellStyle name="Обычный 2 8 2 11" xfId="6010"/>
    <cellStyle name="Обычный 2 8 2 12" xfId="10035"/>
    <cellStyle name="Обычный 2 8 2 13" xfId="11648"/>
    <cellStyle name="Обычный 2 8 2 14" xfId="13261"/>
    <cellStyle name="Обычный 2 8 2 15" xfId="14874"/>
    <cellStyle name="Обычный 2 8 2 2" xfId="527"/>
    <cellStyle name="Обычный 2 8 2 2 10" xfId="11649"/>
    <cellStyle name="Обычный 2 8 2 2 11" xfId="13262"/>
    <cellStyle name="Обычный 2 8 2 2 12" xfId="14875"/>
    <cellStyle name="Обычный 2 8 2 2 2" xfId="1151"/>
    <cellStyle name="Обычный 2 8 2 2 2 10" xfId="14876"/>
    <cellStyle name="Обычный 2 8 2 2 2 2" xfId="1710"/>
    <cellStyle name="Обычный 2 8 2 2 2 2 2" xfId="2584"/>
    <cellStyle name="Обычный 2 8 2 2 2 2 2 2" xfId="3559"/>
    <cellStyle name="Обычный 2 8 2 2 2 2 2 2 2" xfId="8425"/>
    <cellStyle name="Обычный 2 8 2 2 2 2 2 3" xfId="5202"/>
    <cellStyle name="Обычный 2 8 2 2 2 2 2 4" xfId="7532"/>
    <cellStyle name="Обычный 2 8 2 2 2 2 2 5" xfId="10039"/>
    <cellStyle name="Обычный 2 8 2 2 2 2 2 6" xfId="11652"/>
    <cellStyle name="Обычный 2 8 2 2 2 2 2 7" xfId="13265"/>
    <cellStyle name="Обычный 2 8 2 2 2 2 2 8" xfId="14878"/>
    <cellStyle name="Обычный 2 8 2 2 2 2 3" xfId="3558"/>
    <cellStyle name="Обычный 2 8 2 2 2 2 3 2" xfId="8424"/>
    <cellStyle name="Обычный 2 8 2 2 2 2 4" xfId="5201"/>
    <cellStyle name="Обычный 2 8 2 2 2 2 5" xfId="6744"/>
    <cellStyle name="Обычный 2 8 2 2 2 2 6" xfId="10038"/>
    <cellStyle name="Обычный 2 8 2 2 2 2 7" xfId="11651"/>
    <cellStyle name="Обычный 2 8 2 2 2 2 8" xfId="13264"/>
    <cellStyle name="Обычный 2 8 2 2 2 2 9" xfId="14877"/>
    <cellStyle name="Обычный 2 8 2 2 2 3" xfId="2181"/>
    <cellStyle name="Обычный 2 8 2 2 2 3 2" xfId="3560"/>
    <cellStyle name="Обычный 2 8 2 2 2 3 2 2" xfId="8426"/>
    <cellStyle name="Обычный 2 8 2 2 2 3 3" xfId="5203"/>
    <cellStyle name="Обычный 2 8 2 2 2 3 4" xfId="7138"/>
    <cellStyle name="Обычный 2 8 2 2 2 3 5" xfId="10040"/>
    <cellStyle name="Обычный 2 8 2 2 2 3 6" xfId="11653"/>
    <cellStyle name="Обычный 2 8 2 2 2 3 7" xfId="13266"/>
    <cellStyle name="Обычный 2 8 2 2 2 3 8" xfId="14879"/>
    <cellStyle name="Обычный 2 8 2 2 2 4" xfId="3557"/>
    <cellStyle name="Обычный 2 8 2 2 2 4 2" xfId="8423"/>
    <cellStyle name="Обычный 2 8 2 2 2 5" xfId="5200"/>
    <cellStyle name="Обычный 2 8 2 2 2 6" xfId="6350"/>
    <cellStyle name="Обычный 2 8 2 2 2 7" xfId="10037"/>
    <cellStyle name="Обычный 2 8 2 2 2 8" xfId="11650"/>
    <cellStyle name="Обычный 2 8 2 2 2 9" xfId="13263"/>
    <cellStyle name="Обычный 2 8 2 2 3" xfId="847"/>
    <cellStyle name="Обычный 2 8 2 2 3 10" xfId="14880"/>
    <cellStyle name="Обычный 2 8 2 2 3 2" xfId="1565"/>
    <cellStyle name="Обычный 2 8 2 2 3 2 2" xfId="2448"/>
    <cellStyle name="Обычный 2 8 2 2 3 2 2 2" xfId="3563"/>
    <cellStyle name="Обычный 2 8 2 2 3 2 2 2 2" xfId="8429"/>
    <cellStyle name="Обычный 2 8 2 2 3 2 2 3" xfId="5206"/>
    <cellStyle name="Обычный 2 8 2 2 3 2 2 4" xfId="7396"/>
    <cellStyle name="Обычный 2 8 2 2 3 2 2 5" xfId="10043"/>
    <cellStyle name="Обычный 2 8 2 2 3 2 2 6" xfId="11656"/>
    <cellStyle name="Обычный 2 8 2 2 3 2 2 7" xfId="13269"/>
    <cellStyle name="Обычный 2 8 2 2 3 2 2 8" xfId="14882"/>
    <cellStyle name="Обычный 2 8 2 2 3 2 3" xfId="3562"/>
    <cellStyle name="Обычный 2 8 2 2 3 2 3 2" xfId="8428"/>
    <cellStyle name="Обычный 2 8 2 2 3 2 4" xfId="5205"/>
    <cellStyle name="Обычный 2 8 2 2 3 2 5" xfId="6608"/>
    <cellStyle name="Обычный 2 8 2 2 3 2 6" xfId="10042"/>
    <cellStyle name="Обычный 2 8 2 2 3 2 7" xfId="11655"/>
    <cellStyle name="Обычный 2 8 2 2 3 2 8" xfId="13268"/>
    <cellStyle name="Обычный 2 8 2 2 3 2 9" xfId="14881"/>
    <cellStyle name="Обычный 2 8 2 2 3 3" xfId="2039"/>
    <cellStyle name="Обычный 2 8 2 2 3 3 2" xfId="3564"/>
    <cellStyle name="Обычный 2 8 2 2 3 3 2 2" xfId="8430"/>
    <cellStyle name="Обычный 2 8 2 2 3 3 3" xfId="5207"/>
    <cellStyle name="Обычный 2 8 2 2 3 3 4" xfId="7002"/>
    <cellStyle name="Обычный 2 8 2 2 3 3 5" xfId="10044"/>
    <cellStyle name="Обычный 2 8 2 2 3 3 6" xfId="11657"/>
    <cellStyle name="Обычный 2 8 2 2 3 3 7" xfId="13270"/>
    <cellStyle name="Обычный 2 8 2 2 3 3 8" xfId="14883"/>
    <cellStyle name="Обычный 2 8 2 2 3 4" xfId="3561"/>
    <cellStyle name="Обычный 2 8 2 2 3 4 2" xfId="8427"/>
    <cellStyle name="Обычный 2 8 2 2 3 5" xfId="5204"/>
    <cellStyle name="Обычный 2 8 2 2 3 6" xfId="6214"/>
    <cellStyle name="Обычный 2 8 2 2 3 7" xfId="10041"/>
    <cellStyle name="Обычный 2 8 2 2 3 8" xfId="11654"/>
    <cellStyle name="Обычный 2 8 2 2 3 9" xfId="13267"/>
    <cellStyle name="Обычный 2 8 2 2 4" xfId="1408"/>
    <cellStyle name="Обычный 2 8 2 2 4 2" xfId="2313"/>
    <cellStyle name="Обычный 2 8 2 2 4 2 2" xfId="3566"/>
    <cellStyle name="Обычный 2 8 2 2 4 2 2 2" xfId="8432"/>
    <cellStyle name="Обычный 2 8 2 2 4 2 3" xfId="5209"/>
    <cellStyle name="Обычный 2 8 2 2 4 2 4" xfId="7264"/>
    <cellStyle name="Обычный 2 8 2 2 4 2 5" xfId="10046"/>
    <cellStyle name="Обычный 2 8 2 2 4 2 6" xfId="11659"/>
    <cellStyle name="Обычный 2 8 2 2 4 2 7" xfId="13272"/>
    <cellStyle name="Обычный 2 8 2 2 4 2 8" xfId="14885"/>
    <cellStyle name="Обычный 2 8 2 2 4 3" xfId="3565"/>
    <cellStyle name="Обычный 2 8 2 2 4 3 2" xfId="8431"/>
    <cellStyle name="Обычный 2 8 2 2 4 4" xfId="5208"/>
    <cellStyle name="Обычный 2 8 2 2 4 5" xfId="6476"/>
    <cellStyle name="Обычный 2 8 2 2 4 6" xfId="10045"/>
    <cellStyle name="Обычный 2 8 2 2 4 7" xfId="11658"/>
    <cellStyle name="Обычный 2 8 2 2 4 8" xfId="13271"/>
    <cellStyle name="Обычный 2 8 2 2 4 9" xfId="14884"/>
    <cellStyle name="Обычный 2 8 2 2 5" xfId="1904"/>
    <cellStyle name="Обычный 2 8 2 2 5 2" xfId="3567"/>
    <cellStyle name="Обычный 2 8 2 2 5 2 2" xfId="8433"/>
    <cellStyle name="Обычный 2 8 2 2 5 3" xfId="5210"/>
    <cellStyle name="Обычный 2 8 2 2 5 4" xfId="6870"/>
    <cellStyle name="Обычный 2 8 2 2 5 5" xfId="10047"/>
    <cellStyle name="Обычный 2 8 2 2 5 6" xfId="11660"/>
    <cellStyle name="Обычный 2 8 2 2 5 7" xfId="13273"/>
    <cellStyle name="Обычный 2 8 2 2 5 8" xfId="14886"/>
    <cellStyle name="Обычный 2 8 2 2 6" xfId="3556"/>
    <cellStyle name="Обычный 2 8 2 2 6 2" xfId="8422"/>
    <cellStyle name="Обычный 2 8 2 2 7" xfId="5199"/>
    <cellStyle name="Обычный 2 8 2 2 8" xfId="6082"/>
    <cellStyle name="Обычный 2 8 2 2 9" xfId="10036"/>
    <cellStyle name="Обычный 2 8 2 3" xfId="659"/>
    <cellStyle name="Обычный 2 8 2 3 10" xfId="11661"/>
    <cellStyle name="Обычный 2 8 2 3 11" xfId="13274"/>
    <cellStyle name="Обычный 2 8 2 3 12" xfId="14887"/>
    <cellStyle name="Обычный 2 8 2 3 2" xfId="1278"/>
    <cellStyle name="Обычный 2 8 2 3 2 10" xfId="14888"/>
    <cellStyle name="Обычный 2 8 2 3 2 2" xfId="1756"/>
    <cellStyle name="Обычный 2 8 2 3 2 2 2" xfId="2624"/>
    <cellStyle name="Обычный 2 8 2 3 2 2 2 2" xfId="3571"/>
    <cellStyle name="Обычный 2 8 2 3 2 2 2 2 2" xfId="8437"/>
    <cellStyle name="Обычный 2 8 2 3 2 2 2 3" xfId="5214"/>
    <cellStyle name="Обычный 2 8 2 3 2 2 2 4" xfId="7572"/>
    <cellStyle name="Обычный 2 8 2 3 2 2 2 5" xfId="10051"/>
    <cellStyle name="Обычный 2 8 2 3 2 2 2 6" xfId="11664"/>
    <cellStyle name="Обычный 2 8 2 3 2 2 2 7" xfId="13277"/>
    <cellStyle name="Обычный 2 8 2 3 2 2 2 8" xfId="14890"/>
    <cellStyle name="Обычный 2 8 2 3 2 2 3" xfId="3570"/>
    <cellStyle name="Обычный 2 8 2 3 2 2 3 2" xfId="8436"/>
    <cellStyle name="Обычный 2 8 2 3 2 2 4" xfId="5213"/>
    <cellStyle name="Обычный 2 8 2 3 2 2 5" xfId="6784"/>
    <cellStyle name="Обычный 2 8 2 3 2 2 6" xfId="10050"/>
    <cellStyle name="Обычный 2 8 2 3 2 2 7" xfId="11663"/>
    <cellStyle name="Обычный 2 8 2 3 2 2 8" xfId="13276"/>
    <cellStyle name="Обычный 2 8 2 3 2 2 9" xfId="14889"/>
    <cellStyle name="Обычный 2 8 2 3 2 3" xfId="2224"/>
    <cellStyle name="Обычный 2 8 2 3 2 3 2" xfId="3572"/>
    <cellStyle name="Обычный 2 8 2 3 2 3 2 2" xfId="8438"/>
    <cellStyle name="Обычный 2 8 2 3 2 3 3" xfId="5215"/>
    <cellStyle name="Обычный 2 8 2 3 2 3 4" xfId="7178"/>
    <cellStyle name="Обычный 2 8 2 3 2 3 5" xfId="10052"/>
    <cellStyle name="Обычный 2 8 2 3 2 3 6" xfId="11665"/>
    <cellStyle name="Обычный 2 8 2 3 2 3 7" xfId="13278"/>
    <cellStyle name="Обычный 2 8 2 3 2 3 8" xfId="14891"/>
    <cellStyle name="Обычный 2 8 2 3 2 4" xfId="3569"/>
    <cellStyle name="Обычный 2 8 2 3 2 4 2" xfId="8435"/>
    <cellStyle name="Обычный 2 8 2 3 2 5" xfId="5212"/>
    <cellStyle name="Обычный 2 8 2 3 2 6" xfId="6390"/>
    <cellStyle name="Обычный 2 8 2 3 2 7" xfId="10049"/>
    <cellStyle name="Обычный 2 8 2 3 2 8" xfId="11662"/>
    <cellStyle name="Обычный 2 8 2 3 2 9" xfId="13275"/>
    <cellStyle name="Обычный 2 8 2 3 3" xfId="974"/>
    <cellStyle name="Обычный 2 8 2 3 3 10" xfId="14892"/>
    <cellStyle name="Обычный 2 8 2 3 3 2" xfId="1611"/>
    <cellStyle name="Обычный 2 8 2 3 3 2 2" xfId="2488"/>
    <cellStyle name="Обычный 2 8 2 3 3 2 2 2" xfId="3575"/>
    <cellStyle name="Обычный 2 8 2 3 3 2 2 2 2" xfId="8441"/>
    <cellStyle name="Обычный 2 8 2 3 3 2 2 3" xfId="5218"/>
    <cellStyle name="Обычный 2 8 2 3 3 2 2 4" xfId="7436"/>
    <cellStyle name="Обычный 2 8 2 3 3 2 2 5" xfId="10055"/>
    <cellStyle name="Обычный 2 8 2 3 3 2 2 6" xfId="11668"/>
    <cellStyle name="Обычный 2 8 2 3 3 2 2 7" xfId="13281"/>
    <cellStyle name="Обычный 2 8 2 3 3 2 2 8" xfId="14894"/>
    <cellStyle name="Обычный 2 8 2 3 3 2 3" xfId="3574"/>
    <cellStyle name="Обычный 2 8 2 3 3 2 3 2" xfId="8440"/>
    <cellStyle name="Обычный 2 8 2 3 3 2 4" xfId="5217"/>
    <cellStyle name="Обычный 2 8 2 3 3 2 5" xfId="6648"/>
    <cellStyle name="Обычный 2 8 2 3 3 2 6" xfId="10054"/>
    <cellStyle name="Обычный 2 8 2 3 3 2 7" xfId="11667"/>
    <cellStyle name="Обычный 2 8 2 3 3 2 8" xfId="13280"/>
    <cellStyle name="Обычный 2 8 2 3 3 2 9" xfId="14893"/>
    <cellStyle name="Обычный 2 8 2 3 3 3" xfId="2083"/>
    <cellStyle name="Обычный 2 8 2 3 3 3 2" xfId="3576"/>
    <cellStyle name="Обычный 2 8 2 3 3 3 2 2" xfId="8442"/>
    <cellStyle name="Обычный 2 8 2 3 3 3 3" xfId="5219"/>
    <cellStyle name="Обычный 2 8 2 3 3 3 4" xfId="7042"/>
    <cellStyle name="Обычный 2 8 2 3 3 3 5" xfId="10056"/>
    <cellStyle name="Обычный 2 8 2 3 3 3 6" xfId="11669"/>
    <cellStyle name="Обычный 2 8 2 3 3 3 7" xfId="13282"/>
    <cellStyle name="Обычный 2 8 2 3 3 3 8" xfId="14895"/>
    <cellStyle name="Обычный 2 8 2 3 3 4" xfId="3573"/>
    <cellStyle name="Обычный 2 8 2 3 3 4 2" xfId="8439"/>
    <cellStyle name="Обычный 2 8 2 3 3 5" xfId="5216"/>
    <cellStyle name="Обычный 2 8 2 3 3 6" xfId="6254"/>
    <cellStyle name="Обычный 2 8 2 3 3 7" xfId="10053"/>
    <cellStyle name="Обычный 2 8 2 3 3 8" xfId="11666"/>
    <cellStyle name="Обычный 2 8 2 3 3 9" xfId="13279"/>
    <cellStyle name="Обычный 2 8 2 3 4" xfId="1457"/>
    <cellStyle name="Обычный 2 8 2 3 4 2" xfId="2355"/>
    <cellStyle name="Обычный 2 8 2 3 4 2 2" xfId="3578"/>
    <cellStyle name="Обычный 2 8 2 3 4 2 2 2" xfId="8444"/>
    <cellStyle name="Обычный 2 8 2 3 4 2 3" xfId="5221"/>
    <cellStyle name="Обычный 2 8 2 3 4 2 4" xfId="7304"/>
    <cellStyle name="Обычный 2 8 2 3 4 2 5" xfId="10058"/>
    <cellStyle name="Обычный 2 8 2 3 4 2 6" xfId="11671"/>
    <cellStyle name="Обычный 2 8 2 3 4 2 7" xfId="13284"/>
    <cellStyle name="Обычный 2 8 2 3 4 2 8" xfId="14897"/>
    <cellStyle name="Обычный 2 8 2 3 4 3" xfId="3577"/>
    <cellStyle name="Обычный 2 8 2 3 4 3 2" xfId="8443"/>
    <cellStyle name="Обычный 2 8 2 3 4 4" xfId="5220"/>
    <cellStyle name="Обычный 2 8 2 3 4 5" xfId="6516"/>
    <cellStyle name="Обычный 2 8 2 3 4 6" xfId="10057"/>
    <cellStyle name="Обычный 2 8 2 3 4 7" xfId="11670"/>
    <cellStyle name="Обычный 2 8 2 3 4 8" xfId="13283"/>
    <cellStyle name="Обычный 2 8 2 3 4 9" xfId="14896"/>
    <cellStyle name="Обычный 2 8 2 3 5" xfId="1944"/>
    <cellStyle name="Обычный 2 8 2 3 5 2" xfId="3579"/>
    <cellStyle name="Обычный 2 8 2 3 5 2 2" xfId="8445"/>
    <cellStyle name="Обычный 2 8 2 3 5 3" xfId="5222"/>
    <cellStyle name="Обычный 2 8 2 3 5 4" xfId="6910"/>
    <cellStyle name="Обычный 2 8 2 3 5 5" xfId="10059"/>
    <cellStyle name="Обычный 2 8 2 3 5 6" xfId="11672"/>
    <cellStyle name="Обычный 2 8 2 3 5 7" xfId="13285"/>
    <cellStyle name="Обычный 2 8 2 3 5 8" xfId="14898"/>
    <cellStyle name="Обычный 2 8 2 3 6" xfId="3568"/>
    <cellStyle name="Обычный 2 8 2 3 6 2" xfId="8434"/>
    <cellStyle name="Обычный 2 8 2 3 7" xfId="5211"/>
    <cellStyle name="Обычный 2 8 2 3 8" xfId="6122"/>
    <cellStyle name="Обычный 2 8 2 3 9" xfId="10048"/>
    <cellStyle name="Обычный 2 8 2 4" xfId="1040"/>
    <cellStyle name="Обычный 2 8 2 4 10" xfId="14899"/>
    <cellStyle name="Обычный 2 8 2 4 2" xfId="1668"/>
    <cellStyle name="Обычный 2 8 2 4 2 2" xfId="2545"/>
    <cellStyle name="Обычный 2 8 2 4 2 2 2" xfId="3582"/>
    <cellStyle name="Обычный 2 8 2 4 2 2 2 2" xfId="8448"/>
    <cellStyle name="Обычный 2 8 2 4 2 2 3" xfId="5225"/>
    <cellStyle name="Обычный 2 8 2 4 2 2 4" xfId="7493"/>
    <cellStyle name="Обычный 2 8 2 4 2 2 5" xfId="10062"/>
    <cellStyle name="Обычный 2 8 2 4 2 2 6" xfId="11675"/>
    <cellStyle name="Обычный 2 8 2 4 2 2 7" xfId="13288"/>
    <cellStyle name="Обычный 2 8 2 4 2 2 8" xfId="14901"/>
    <cellStyle name="Обычный 2 8 2 4 2 3" xfId="3581"/>
    <cellStyle name="Обычный 2 8 2 4 2 3 2" xfId="8447"/>
    <cellStyle name="Обычный 2 8 2 4 2 4" xfId="5224"/>
    <cellStyle name="Обычный 2 8 2 4 2 5" xfId="6705"/>
    <cellStyle name="Обычный 2 8 2 4 2 6" xfId="10061"/>
    <cellStyle name="Обычный 2 8 2 4 2 7" xfId="11674"/>
    <cellStyle name="Обычный 2 8 2 4 2 8" xfId="13287"/>
    <cellStyle name="Обычный 2 8 2 4 2 9" xfId="14900"/>
    <cellStyle name="Обычный 2 8 2 4 3" xfId="2140"/>
    <cellStyle name="Обычный 2 8 2 4 3 2" xfId="3583"/>
    <cellStyle name="Обычный 2 8 2 4 3 2 2" xfId="8449"/>
    <cellStyle name="Обычный 2 8 2 4 3 3" xfId="5226"/>
    <cellStyle name="Обычный 2 8 2 4 3 4" xfId="7099"/>
    <cellStyle name="Обычный 2 8 2 4 3 5" xfId="10063"/>
    <cellStyle name="Обычный 2 8 2 4 3 6" xfId="11676"/>
    <cellStyle name="Обычный 2 8 2 4 3 7" xfId="13289"/>
    <cellStyle name="Обычный 2 8 2 4 3 8" xfId="14902"/>
    <cellStyle name="Обычный 2 8 2 4 4" xfId="3580"/>
    <cellStyle name="Обычный 2 8 2 4 4 2" xfId="8446"/>
    <cellStyle name="Обычный 2 8 2 4 5" xfId="5223"/>
    <cellStyle name="Обычный 2 8 2 4 6" xfId="6311"/>
    <cellStyle name="Обычный 2 8 2 4 7" xfId="10060"/>
    <cellStyle name="Обычный 2 8 2 4 8" xfId="11673"/>
    <cellStyle name="Обычный 2 8 2 4 9" xfId="13286"/>
    <cellStyle name="Обычный 2 8 2 5" xfId="731"/>
    <cellStyle name="Обычный 2 8 2 5 10" xfId="14903"/>
    <cellStyle name="Обычный 2 8 2 5 2" xfId="1517"/>
    <cellStyle name="Обычный 2 8 2 5 2 2" xfId="2409"/>
    <cellStyle name="Обычный 2 8 2 5 2 2 2" xfId="3586"/>
    <cellStyle name="Обычный 2 8 2 5 2 2 2 2" xfId="8452"/>
    <cellStyle name="Обычный 2 8 2 5 2 2 3" xfId="5229"/>
    <cellStyle name="Обычный 2 8 2 5 2 2 4" xfId="7357"/>
    <cellStyle name="Обычный 2 8 2 5 2 2 5" xfId="10066"/>
    <cellStyle name="Обычный 2 8 2 5 2 2 6" xfId="11679"/>
    <cellStyle name="Обычный 2 8 2 5 2 2 7" xfId="13292"/>
    <cellStyle name="Обычный 2 8 2 5 2 2 8" xfId="14905"/>
    <cellStyle name="Обычный 2 8 2 5 2 3" xfId="3585"/>
    <cellStyle name="Обычный 2 8 2 5 2 3 2" xfId="8451"/>
    <cellStyle name="Обычный 2 8 2 5 2 4" xfId="5228"/>
    <cellStyle name="Обычный 2 8 2 5 2 5" xfId="6569"/>
    <cellStyle name="Обычный 2 8 2 5 2 6" xfId="10065"/>
    <cellStyle name="Обычный 2 8 2 5 2 7" xfId="11678"/>
    <cellStyle name="Обычный 2 8 2 5 2 8" xfId="13291"/>
    <cellStyle name="Обычный 2 8 2 5 2 9" xfId="14904"/>
    <cellStyle name="Обычный 2 8 2 5 3" xfId="1997"/>
    <cellStyle name="Обычный 2 8 2 5 3 2" xfId="3587"/>
    <cellStyle name="Обычный 2 8 2 5 3 2 2" xfId="8453"/>
    <cellStyle name="Обычный 2 8 2 5 3 3" xfId="5230"/>
    <cellStyle name="Обычный 2 8 2 5 3 4" xfId="6963"/>
    <cellStyle name="Обычный 2 8 2 5 3 5" xfId="10067"/>
    <cellStyle name="Обычный 2 8 2 5 3 6" xfId="11680"/>
    <cellStyle name="Обычный 2 8 2 5 3 7" xfId="13293"/>
    <cellStyle name="Обычный 2 8 2 5 3 8" xfId="14906"/>
    <cellStyle name="Обычный 2 8 2 5 4" xfId="3584"/>
    <cellStyle name="Обычный 2 8 2 5 4 2" xfId="8450"/>
    <cellStyle name="Обычный 2 8 2 5 5" xfId="5227"/>
    <cellStyle name="Обычный 2 8 2 5 6" xfId="6175"/>
    <cellStyle name="Обычный 2 8 2 5 7" xfId="10064"/>
    <cellStyle name="Обычный 2 8 2 5 8" xfId="11677"/>
    <cellStyle name="Обычный 2 8 2 5 9" xfId="13290"/>
    <cellStyle name="Обычный 2 8 2 6" xfId="1360"/>
    <cellStyle name="Обычный 2 8 2 6 2" xfId="2274"/>
    <cellStyle name="Обычный 2 8 2 6 2 2" xfId="3589"/>
    <cellStyle name="Обычный 2 8 2 6 2 2 2" xfId="8455"/>
    <cellStyle name="Обычный 2 8 2 6 2 3" xfId="5232"/>
    <cellStyle name="Обычный 2 8 2 6 2 4" xfId="7225"/>
    <cellStyle name="Обычный 2 8 2 6 2 5" xfId="10069"/>
    <cellStyle name="Обычный 2 8 2 6 2 6" xfId="11682"/>
    <cellStyle name="Обычный 2 8 2 6 2 7" xfId="13295"/>
    <cellStyle name="Обычный 2 8 2 6 2 8" xfId="14908"/>
    <cellStyle name="Обычный 2 8 2 6 3" xfId="3588"/>
    <cellStyle name="Обычный 2 8 2 6 3 2" xfId="8454"/>
    <cellStyle name="Обычный 2 8 2 6 4" xfId="5231"/>
    <cellStyle name="Обычный 2 8 2 6 5" xfId="6437"/>
    <cellStyle name="Обычный 2 8 2 6 6" xfId="10068"/>
    <cellStyle name="Обычный 2 8 2 6 7" xfId="11681"/>
    <cellStyle name="Обычный 2 8 2 6 8" xfId="13294"/>
    <cellStyle name="Обычный 2 8 2 6 9" xfId="14907"/>
    <cellStyle name="Обычный 2 8 2 7" xfId="1856"/>
    <cellStyle name="Обычный 2 8 2 7 2" xfId="3590"/>
    <cellStyle name="Обычный 2 8 2 7 2 2" xfId="8456"/>
    <cellStyle name="Обычный 2 8 2 7 3" xfId="5233"/>
    <cellStyle name="Обычный 2 8 2 7 4" xfId="6831"/>
    <cellStyle name="Обычный 2 8 2 7 5" xfId="10070"/>
    <cellStyle name="Обычный 2 8 2 7 6" xfId="11683"/>
    <cellStyle name="Обычный 2 8 2 7 7" xfId="13296"/>
    <cellStyle name="Обычный 2 8 2 7 8" xfId="14909"/>
    <cellStyle name="Обычный 2 8 2 8" xfId="415"/>
    <cellStyle name="Обычный 2 8 2 8 2" xfId="3591"/>
    <cellStyle name="Обычный 2 8 2 8 2 2" xfId="8457"/>
    <cellStyle name="Обычный 2 8 2 8 3" xfId="5234"/>
    <cellStyle name="Обычный 2 8 2 8 4" xfId="6043"/>
    <cellStyle name="Обычный 2 8 2 8 5" xfId="10071"/>
    <cellStyle name="Обычный 2 8 2 8 6" xfId="11684"/>
    <cellStyle name="Обычный 2 8 2 8 7" xfId="13297"/>
    <cellStyle name="Обычный 2 8 2 8 8" xfId="14910"/>
    <cellStyle name="Обычный 2 8 2 9" xfId="3555"/>
    <cellStyle name="Обычный 2 8 2 9 2" xfId="8421"/>
    <cellStyle name="Обычный 2 8 3" xfId="249"/>
    <cellStyle name="Обычный 2 8 3 10" xfId="5235"/>
    <cellStyle name="Обычный 2 8 3 11" xfId="6011"/>
    <cellStyle name="Обычный 2 8 3 12" xfId="10072"/>
    <cellStyle name="Обычный 2 8 3 13" xfId="11685"/>
    <cellStyle name="Обычный 2 8 3 14" xfId="13298"/>
    <cellStyle name="Обычный 2 8 3 15" xfId="14911"/>
    <cellStyle name="Обычный 2 8 3 2" xfId="528"/>
    <cellStyle name="Обычный 2 8 3 2 10" xfId="11686"/>
    <cellStyle name="Обычный 2 8 3 2 11" xfId="13299"/>
    <cellStyle name="Обычный 2 8 3 2 12" xfId="14912"/>
    <cellStyle name="Обычный 2 8 3 2 2" xfId="1152"/>
    <cellStyle name="Обычный 2 8 3 2 2 10" xfId="14913"/>
    <cellStyle name="Обычный 2 8 3 2 2 2" xfId="1711"/>
    <cellStyle name="Обычный 2 8 3 2 2 2 2" xfId="2585"/>
    <cellStyle name="Обычный 2 8 3 2 2 2 2 2" xfId="3596"/>
    <cellStyle name="Обычный 2 8 3 2 2 2 2 2 2" xfId="8462"/>
    <cellStyle name="Обычный 2 8 3 2 2 2 2 3" xfId="5239"/>
    <cellStyle name="Обычный 2 8 3 2 2 2 2 4" xfId="7533"/>
    <cellStyle name="Обычный 2 8 3 2 2 2 2 5" xfId="10076"/>
    <cellStyle name="Обычный 2 8 3 2 2 2 2 6" xfId="11689"/>
    <cellStyle name="Обычный 2 8 3 2 2 2 2 7" xfId="13302"/>
    <cellStyle name="Обычный 2 8 3 2 2 2 2 8" xfId="14915"/>
    <cellStyle name="Обычный 2 8 3 2 2 2 3" xfId="3595"/>
    <cellStyle name="Обычный 2 8 3 2 2 2 3 2" xfId="8461"/>
    <cellStyle name="Обычный 2 8 3 2 2 2 4" xfId="5238"/>
    <cellStyle name="Обычный 2 8 3 2 2 2 5" xfId="6745"/>
    <cellStyle name="Обычный 2 8 3 2 2 2 6" xfId="10075"/>
    <cellStyle name="Обычный 2 8 3 2 2 2 7" xfId="11688"/>
    <cellStyle name="Обычный 2 8 3 2 2 2 8" xfId="13301"/>
    <cellStyle name="Обычный 2 8 3 2 2 2 9" xfId="14914"/>
    <cellStyle name="Обычный 2 8 3 2 2 3" xfId="2182"/>
    <cellStyle name="Обычный 2 8 3 2 2 3 2" xfId="3597"/>
    <cellStyle name="Обычный 2 8 3 2 2 3 2 2" xfId="8463"/>
    <cellStyle name="Обычный 2 8 3 2 2 3 3" xfId="5240"/>
    <cellStyle name="Обычный 2 8 3 2 2 3 4" xfId="7139"/>
    <cellStyle name="Обычный 2 8 3 2 2 3 5" xfId="10077"/>
    <cellStyle name="Обычный 2 8 3 2 2 3 6" xfId="11690"/>
    <cellStyle name="Обычный 2 8 3 2 2 3 7" xfId="13303"/>
    <cellStyle name="Обычный 2 8 3 2 2 3 8" xfId="14916"/>
    <cellStyle name="Обычный 2 8 3 2 2 4" xfId="3594"/>
    <cellStyle name="Обычный 2 8 3 2 2 4 2" xfId="8460"/>
    <cellStyle name="Обычный 2 8 3 2 2 5" xfId="5237"/>
    <cellStyle name="Обычный 2 8 3 2 2 6" xfId="6351"/>
    <cellStyle name="Обычный 2 8 3 2 2 7" xfId="10074"/>
    <cellStyle name="Обычный 2 8 3 2 2 8" xfId="11687"/>
    <cellStyle name="Обычный 2 8 3 2 2 9" xfId="13300"/>
    <cellStyle name="Обычный 2 8 3 2 3" xfId="848"/>
    <cellStyle name="Обычный 2 8 3 2 3 10" xfId="14917"/>
    <cellStyle name="Обычный 2 8 3 2 3 2" xfId="1566"/>
    <cellStyle name="Обычный 2 8 3 2 3 2 2" xfId="2449"/>
    <cellStyle name="Обычный 2 8 3 2 3 2 2 2" xfId="3600"/>
    <cellStyle name="Обычный 2 8 3 2 3 2 2 2 2" xfId="8466"/>
    <cellStyle name="Обычный 2 8 3 2 3 2 2 3" xfId="5243"/>
    <cellStyle name="Обычный 2 8 3 2 3 2 2 4" xfId="7397"/>
    <cellStyle name="Обычный 2 8 3 2 3 2 2 5" xfId="10080"/>
    <cellStyle name="Обычный 2 8 3 2 3 2 2 6" xfId="11693"/>
    <cellStyle name="Обычный 2 8 3 2 3 2 2 7" xfId="13306"/>
    <cellStyle name="Обычный 2 8 3 2 3 2 2 8" xfId="14919"/>
    <cellStyle name="Обычный 2 8 3 2 3 2 3" xfId="3599"/>
    <cellStyle name="Обычный 2 8 3 2 3 2 3 2" xfId="8465"/>
    <cellStyle name="Обычный 2 8 3 2 3 2 4" xfId="5242"/>
    <cellStyle name="Обычный 2 8 3 2 3 2 5" xfId="6609"/>
    <cellStyle name="Обычный 2 8 3 2 3 2 6" xfId="10079"/>
    <cellStyle name="Обычный 2 8 3 2 3 2 7" xfId="11692"/>
    <cellStyle name="Обычный 2 8 3 2 3 2 8" xfId="13305"/>
    <cellStyle name="Обычный 2 8 3 2 3 2 9" xfId="14918"/>
    <cellStyle name="Обычный 2 8 3 2 3 3" xfId="2040"/>
    <cellStyle name="Обычный 2 8 3 2 3 3 2" xfId="3601"/>
    <cellStyle name="Обычный 2 8 3 2 3 3 2 2" xfId="8467"/>
    <cellStyle name="Обычный 2 8 3 2 3 3 3" xfId="5244"/>
    <cellStyle name="Обычный 2 8 3 2 3 3 4" xfId="7003"/>
    <cellStyle name="Обычный 2 8 3 2 3 3 5" xfId="10081"/>
    <cellStyle name="Обычный 2 8 3 2 3 3 6" xfId="11694"/>
    <cellStyle name="Обычный 2 8 3 2 3 3 7" xfId="13307"/>
    <cellStyle name="Обычный 2 8 3 2 3 3 8" xfId="14920"/>
    <cellStyle name="Обычный 2 8 3 2 3 4" xfId="3598"/>
    <cellStyle name="Обычный 2 8 3 2 3 4 2" xfId="8464"/>
    <cellStyle name="Обычный 2 8 3 2 3 5" xfId="5241"/>
    <cellStyle name="Обычный 2 8 3 2 3 6" xfId="6215"/>
    <cellStyle name="Обычный 2 8 3 2 3 7" xfId="10078"/>
    <cellStyle name="Обычный 2 8 3 2 3 8" xfId="11691"/>
    <cellStyle name="Обычный 2 8 3 2 3 9" xfId="13304"/>
    <cellStyle name="Обычный 2 8 3 2 4" xfId="1409"/>
    <cellStyle name="Обычный 2 8 3 2 4 2" xfId="2314"/>
    <cellStyle name="Обычный 2 8 3 2 4 2 2" xfId="3603"/>
    <cellStyle name="Обычный 2 8 3 2 4 2 2 2" xfId="8469"/>
    <cellStyle name="Обычный 2 8 3 2 4 2 3" xfId="5246"/>
    <cellStyle name="Обычный 2 8 3 2 4 2 4" xfId="7265"/>
    <cellStyle name="Обычный 2 8 3 2 4 2 5" xfId="10083"/>
    <cellStyle name="Обычный 2 8 3 2 4 2 6" xfId="11696"/>
    <cellStyle name="Обычный 2 8 3 2 4 2 7" xfId="13309"/>
    <cellStyle name="Обычный 2 8 3 2 4 2 8" xfId="14922"/>
    <cellStyle name="Обычный 2 8 3 2 4 3" xfId="3602"/>
    <cellStyle name="Обычный 2 8 3 2 4 3 2" xfId="8468"/>
    <cellStyle name="Обычный 2 8 3 2 4 4" xfId="5245"/>
    <cellStyle name="Обычный 2 8 3 2 4 5" xfId="6477"/>
    <cellStyle name="Обычный 2 8 3 2 4 6" xfId="10082"/>
    <cellStyle name="Обычный 2 8 3 2 4 7" xfId="11695"/>
    <cellStyle name="Обычный 2 8 3 2 4 8" xfId="13308"/>
    <cellStyle name="Обычный 2 8 3 2 4 9" xfId="14921"/>
    <cellStyle name="Обычный 2 8 3 2 5" xfId="1905"/>
    <cellStyle name="Обычный 2 8 3 2 5 2" xfId="3604"/>
    <cellStyle name="Обычный 2 8 3 2 5 2 2" xfId="8470"/>
    <cellStyle name="Обычный 2 8 3 2 5 3" xfId="5247"/>
    <cellStyle name="Обычный 2 8 3 2 5 4" xfId="6871"/>
    <cellStyle name="Обычный 2 8 3 2 5 5" xfId="10084"/>
    <cellStyle name="Обычный 2 8 3 2 5 6" xfId="11697"/>
    <cellStyle name="Обычный 2 8 3 2 5 7" xfId="13310"/>
    <cellStyle name="Обычный 2 8 3 2 5 8" xfId="14923"/>
    <cellStyle name="Обычный 2 8 3 2 6" xfId="3593"/>
    <cellStyle name="Обычный 2 8 3 2 6 2" xfId="8459"/>
    <cellStyle name="Обычный 2 8 3 2 7" xfId="5236"/>
    <cellStyle name="Обычный 2 8 3 2 8" xfId="6083"/>
    <cellStyle name="Обычный 2 8 3 2 9" xfId="10073"/>
    <cellStyle name="Обычный 2 8 3 3" xfId="660"/>
    <cellStyle name="Обычный 2 8 3 3 10" xfId="11698"/>
    <cellStyle name="Обычный 2 8 3 3 11" xfId="13311"/>
    <cellStyle name="Обычный 2 8 3 3 12" xfId="14924"/>
    <cellStyle name="Обычный 2 8 3 3 2" xfId="1279"/>
    <cellStyle name="Обычный 2 8 3 3 2 10" xfId="14925"/>
    <cellStyle name="Обычный 2 8 3 3 2 2" xfId="1757"/>
    <cellStyle name="Обычный 2 8 3 3 2 2 2" xfId="2625"/>
    <cellStyle name="Обычный 2 8 3 3 2 2 2 2" xfId="3608"/>
    <cellStyle name="Обычный 2 8 3 3 2 2 2 2 2" xfId="8474"/>
    <cellStyle name="Обычный 2 8 3 3 2 2 2 3" xfId="5251"/>
    <cellStyle name="Обычный 2 8 3 3 2 2 2 4" xfId="7573"/>
    <cellStyle name="Обычный 2 8 3 3 2 2 2 5" xfId="10088"/>
    <cellStyle name="Обычный 2 8 3 3 2 2 2 6" xfId="11701"/>
    <cellStyle name="Обычный 2 8 3 3 2 2 2 7" xfId="13314"/>
    <cellStyle name="Обычный 2 8 3 3 2 2 2 8" xfId="14927"/>
    <cellStyle name="Обычный 2 8 3 3 2 2 3" xfId="3607"/>
    <cellStyle name="Обычный 2 8 3 3 2 2 3 2" xfId="8473"/>
    <cellStyle name="Обычный 2 8 3 3 2 2 4" xfId="5250"/>
    <cellStyle name="Обычный 2 8 3 3 2 2 5" xfId="6785"/>
    <cellStyle name="Обычный 2 8 3 3 2 2 6" xfId="10087"/>
    <cellStyle name="Обычный 2 8 3 3 2 2 7" xfId="11700"/>
    <cellStyle name="Обычный 2 8 3 3 2 2 8" xfId="13313"/>
    <cellStyle name="Обычный 2 8 3 3 2 2 9" xfId="14926"/>
    <cellStyle name="Обычный 2 8 3 3 2 3" xfId="2225"/>
    <cellStyle name="Обычный 2 8 3 3 2 3 2" xfId="3609"/>
    <cellStyle name="Обычный 2 8 3 3 2 3 2 2" xfId="8475"/>
    <cellStyle name="Обычный 2 8 3 3 2 3 3" xfId="5252"/>
    <cellStyle name="Обычный 2 8 3 3 2 3 4" xfId="7179"/>
    <cellStyle name="Обычный 2 8 3 3 2 3 5" xfId="10089"/>
    <cellStyle name="Обычный 2 8 3 3 2 3 6" xfId="11702"/>
    <cellStyle name="Обычный 2 8 3 3 2 3 7" xfId="13315"/>
    <cellStyle name="Обычный 2 8 3 3 2 3 8" xfId="14928"/>
    <cellStyle name="Обычный 2 8 3 3 2 4" xfId="3606"/>
    <cellStyle name="Обычный 2 8 3 3 2 4 2" xfId="8472"/>
    <cellStyle name="Обычный 2 8 3 3 2 5" xfId="5249"/>
    <cellStyle name="Обычный 2 8 3 3 2 6" xfId="6391"/>
    <cellStyle name="Обычный 2 8 3 3 2 7" xfId="10086"/>
    <cellStyle name="Обычный 2 8 3 3 2 8" xfId="11699"/>
    <cellStyle name="Обычный 2 8 3 3 2 9" xfId="13312"/>
    <cellStyle name="Обычный 2 8 3 3 3" xfId="975"/>
    <cellStyle name="Обычный 2 8 3 3 3 10" xfId="14929"/>
    <cellStyle name="Обычный 2 8 3 3 3 2" xfId="1612"/>
    <cellStyle name="Обычный 2 8 3 3 3 2 2" xfId="2489"/>
    <cellStyle name="Обычный 2 8 3 3 3 2 2 2" xfId="3612"/>
    <cellStyle name="Обычный 2 8 3 3 3 2 2 2 2" xfId="8478"/>
    <cellStyle name="Обычный 2 8 3 3 3 2 2 3" xfId="5255"/>
    <cellStyle name="Обычный 2 8 3 3 3 2 2 4" xfId="7437"/>
    <cellStyle name="Обычный 2 8 3 3 3 2 2 5" xfId="10092"/>
    <cellStyle name="Обычный 2 8 3 3 3 2 2 6" xfId="11705"/>
    <cellStyle name="Обычный 2 8 3 3 3 2 2 7" xfId="13318"/>
    <cellStyle name="Обычный 2 8 3 3 3 2 2 8" xfId="14931"/>
    <cellStyle name="Обычный 2 8 3 3 3 2 3" xfId="3611"/>
    <cellStyle name="Обычный 2 8 3 3 3 2 3 2" xfId="8477"/>
    <cellStyle name="Обычный 2 8 3 3 3 2 4" xfId="5254"/>
    <cellStyle name="Обычный 2 8 3 3 3 2 5" xfId="6649"/>
    <cellStyle name="Обычный 2 8 3 3 3 2 6" xfId="10091"/>
    <cellStyle name="Обычный 2 8 3 3 3 2 7" xfId="11704"/>
    <cellStyle name="Обычный 2 8 3 3 3 2 8" xfId="13317"/>
    <cellStyle name="Обычный 2 8 3 3 3 2 9" xfId="14930"/>
    <cellStyle name="Обычный 2 8 3 3 3 3" xfId="2084"/>
    <cellStyle name="Обычный 2 8 3 3 3 3 2" xfId="3613"/>
    <cellStyle name="Обычный 2 8 3 3 3 3 2 2" xfId="8479"/>
    <cellStyle name="Обычный 2 8 3 3 3 3 3" xfId="5256"/>
    <cellStyle name="Обычный 2 8 3 3 3 3 4" xfId="7043"/>
    <cellStyle name="Обычный 2 8 3 3 3 3 5" xfId="10093"/>
    <cellStyle name="Обычный 2 8 3 3 3 3 6" xfId="11706"/>
    <cellStyle name="Обычный 2 8 3 3 3 3 7" xfId="13319"/>
    <cellStyle name="Обычный 2 8 3 3 3 3 8" xfId="14932"/>
    <cellStyle name="Обычный 2 8 3 3 3 4" xfId="3610"/>
    <cellStyle name="Обычный 2 8 3 3 3 4 2" xfId="8476"/>
    <cellStyle name="Обычный 2 8 3 3 3 5" xfId="5253"/>
    <cellStyle name="Обычный 2 8 3 3 3 6" xfId="6255"/>
    <cellStyle name="Обычный 2 8 3 3 3 7" xfId="10090"/>
    <cellStyle name="Обычный 2 8 3 3 3 8" xfId="11703"/>
    <cellStyle name="Обычный 2 8 3 3 3 9" xfId="13316"/>
    <cellStyle name="Обычный 2 8 3 3 4" xfId="1458"/>
    <cellStyle name="Обычный 2 8 3 3 4 2" xfId="2356"/>
    <cellStyle name="Обычный 2 8 3 3 4 2 2" xfId="3615"/>
    <cellStyle name="Обычный 2 8 3 3 4 2 2 2" xfId="8481"/>
    <cellStyle name="Обычный 2 8 3 3 4 2 3" xfId="5258"/>
    <cellStyle name="Обычный 2 8 3 3 4 2 4" xfId="7305"/>
    <cellStyle name="Обычный 2 8 3 3 4 2 5" xfId="10095"/>
    <cellStyle name="Обычный 2 8 3 3 4 2 6" xfId="11708"/>
    <cellStyle name="Обычный 2 8 3 3 4 2 7" xfId="13321"/>
    <cellStyle name="Обычный 2 8 3 3 4 2 8" xfId="14934"/>
    <cellStyle name="Обычный 2 8 3 3 4 3" xfId="3614"/>
    <cellStyle name="Обычный 2 8 3 3 4 3 2" xfId="8480"/>
    <cellStyle name="Обычный 2 8 3 3 4 4" xfId="5257"/>
    <cellStyle name="Обычный 2 8 3 3 4 5" xfId="6517"/>
    <cellStyle name="Обычный 2 8 3 3 4 6" xfId="10094"/>
    <cellStyle name="Обычный 2 8 3 3 4 7" xfId="11707"/>
    <cellStyle name="Обычный 2 8 3 3 4 8" xfId="13320"/>
    <cellStyle name="Обычный 2 8 3 3 4 9" xfId="14933"/>
    <cellStyle name="Обычный 2 8 3 3 5" xfId="1945"/>
    <cellStyle name="Обычный 2 8 3 3 5 2" xfId="3616"/>
    <cellStyle name="Обычный 2 8 3 3 5 2 2" xfId="8482"/>
    <cellStyle name="Обычный 2 8 3 3 5 3" xfId="5259"/>
    <cellStyle name="Обычный 2 8 3 3 5 4" xfId="6911"/>
    <cellStyle name="Обычный 2 8 3 3 5 5" xfId="10096"/>
    <cellStyle name="Обычный 2 8 3 3 5 6" xfId="11709"/>
    <cellStyle name="Обычный 2 8 3 3 5 7" xfId="13322"/>
    <cellStyle name="Обычный 2 8 3 3 5 8" xfId="14935"/>
    <cellStyle name="Обычный 2 8 3 3 6" xfId="3605"/>
    <cellStyle name="Обычный 2 8 3 3 6 2" xfId="8471"/>
    <cellStyle name="Обычный 2 8 3 3 7" xfId="5248"/>
    <cellStyle name="Обычный 2 8 3 3 8" xfId="6123"/>
    <cellStyle name="Обычный 2 8 3 3 9" xfId="10085"/>
    <cellStyle name="Обычный 2 8 3 4" xfId="1041"/>
    <cellStyle name="Обычный 2 8 3 4 10" xfId="14936"/>
    <cellStyle name="Обычный 2 8 3 4 2" xfId="1669"/>
    <cellStyle name="Обычный 2 8 3 4 2 2" xfId="2546"/>
    <cellStyle name="Обычный 2 8 3 4 2 2 2" xfId="3619"/>
    <cellStyle name="Обычный 2 8 3 4 2 2 2 2" xfId="8485"/>
    <cellStyle name="Обычный 2 8 3 4 2 2 3" xfId="5262"/>
    <cellStyle name="Обычный 2 8 3 4 2 2 4" xfId="7494"/>
    <cellStyle name="Обычный 2 8 3 4 2 2 5" xfId="10099"/>
    <cellStyle name="Обычный 2 8 3 4 2 2 6" xfId="11712"/>
    <cellStyle name="Обычный 2 8 3 4 2 2 7" xfId="13325"/>
    <cellStyle name="Обычный 2 8 3 4 2 2 8" xfId="14938"/>
    <cellStyle name="Обычный 2 8 3 4 2 3" xfId="3618"/>
    <cellStyle name="Обычный 2 8 3 4 2 3 2" xfId="8484"/>
    <cellStyle name="Обычный 2 8 3 4 2 4" xfId="5261"/>
    <cellStyle name="Обычный 2 8 3 4 2 5" xfId="6706"/>
    <cellStyle name="Обычный 2 8 3 4 2 6" xfId="10098"/>
    <cellStyle name="Обычный 2 8 3 4 2 7" xfId="11711"/>
    <cellStyle name="Обычный 2 8 3 4 2 8" xfId="13324"/>
    <cellStyle name="Обычный 2 8 3 4 2 9" xfId="14937"/>
    <cellStyle name="Обычный 2 8 3 4 3" xfId="2141"/>
    <cellStyle name="Обычный 2 8 3 4 3 2" xfId="3620"/>
    <cellStyle name="Обычный 2 8 3 4 3 2 2" xfId="8486"/>
    <cellStyle name="Обычный 2 8 3 4 3 3" xfId="5263"/>
    <cellStyle name="Обычный 2 8 3 4 3 4" xfId="7100"/>
    <cellStyle name="Обычный 2 8 3 4 3 5" xfId="10100"/>
    <cellStyle name="Обычный 2 8 3 4 3 6" xfId="11713"/>
    <cellStyle name="Обычный 2 8 3 4 3 7" xfId="13326"/>
    <cellStyle name="Обычный 2 8 3 4 3 8" xfId="14939"/>
    <cellStyle name="Обычный 2 8 3 4 4" xfId="3617"/>
    <cellStyle name="Обычный 2 8 3 4 4 2" xfId="8483"/>
    <cellStyle name="Обычный 2 8 3 4 5" xfId="5260"/>
    <cellStyle name="Обычный 2 8 3 4 6" xfId="6312"/>
    <cellStyle name="Обычный 2 8 3 4 7" xfId="10097"/>
    <cellStyle name="Обычный 2 8 3 4 8" xfId="11710"/>
    <cellStyle name="Обычный 2 8 3 4 9" xfId="13323"/>
    <cellStyle name="Обычный 2 8 3 5" xfId="732"/>
    <cellStyle name="Обычный 2 8 3 5 10" xfId="14940"/>
    <cellStyle name="Обычный 2 8 3 5 2" xfId="1518"/>
    <cellStyle name="Обычный 2 8 3 5 2 2" xfId="2410"/>
    <cellStyle name="Обычный 2 8 3 5 2 2 2" xfId="3623"/>
    <cellStyle name="Обычный 2 8 3 5 2 2 2 2" xfId="8489"/>
    <cellStyle name="Обычный 2 8 3 5 2 2 3" xfId="5266"/>
    <cellStyle name="Обычный 2 8 3 5 2 2 4" xfId="7358"/>
    <cellStyle name="Обычный 2 8 3 5 2 2 5" xfId="10103"/>
    <cellStyle name="Обычный 2 8 3 5 2 2 6" xfId="11716"/>
    <cellStyle name="Обычный 2 8 3 5 2 2 7" xfId="13329"/>
    <cellStyle name="Обычный 2 8 3 5 2 2 8" xfId="14942"/>
    <cellStyle name="Обычный 2 8 3 5 2 3" xfId="3622"/>
    <cellStyle name="Обычный 2 8 3 5 2 3 2" xfId="8488"/>
    <cellStyle name="Обычный 2 8 3 5 2 4" xfId="5265"/>
    <cellStyle name="Обычный 2 8 3 5 2 5" xfId="6570"/>
    <cellStyle name="Обычный 2 8 3 5 2 6" xfId="10102"/>
    <cellStyle name="Обычный 2 8 3 5 2 7" xfId="11715"/>
    <cellStyle name="Обычный 2 8 3 5 2 8" xfId="13328"/>
    <cellStyle name="Обычный 2 8 3 5 2 9" xfId="14941"/>
    <cellStyle name="Обычный 2 8 3 5 3" xfId="1998"/>
    <cellStyle name="Обычный 2 8 3 5 3 2" xfId="3624"/>
    <cellStyle name="Обычный 2 8 3 5 3 2 2" xfId="8490"/>
    <cellStyle name="Обычный 2 8 3 5 3 3" xfId="5267"/>
    <cellStyle name="Обычный 2 8 3 5 3 4" xfId="6964"/>
    <cellStyle name="Обычный 2 8 3 5 3 5" xfId="10104"/>
    <cellStyle name="Обычный 2 8 3 5 3 6" xfId="11717"/>
    <cellStyle name="Обычный 2 8 3 5 3 7" xfId="13330"/>
    <cellStyle name="Обычный 2 8 3 5 3 8" xfId="14943"/>
    <cellStyle name="Обычный 2 8 3 5 4" xfId="3621"/>
    <cellStyle name="Обычный 2 8 3 5 4 2" xfId="8487"/>
    <cellStyle name="Обычный 2 8 3 5 5" xfId="5264"/>
    <cellStyle name="Обычный 2 8 3 5 6" xfId="6176"/>
    <cellStyle name="Обычный 2 8 3 5 7" xfId="10101"/>
    <cellStyle name="Обычный 2 8 3 5 8" xfId="11714"/>
    <cellStyle name="Обычный 2 8 3 5 9" xfId="13327"/>
    <cellStyle name="Обычный 2 8 3 6" xfId="1361"/>
    <cellStyle name="Обычный 2 8 3 6 2" xfId="2275"/>
    <cellStyle name="Обычный 2 8 3 6 2 2" xfId="3626"/>
    <cellStyle name="Обычный 2 8 3 6 2 2 2" xfId="8492"/>
    <cellStyle name="Обычный 2 8 3 6 2 3" xfId="5269"/>
    <cellStyle name="Обычный 2 8 3 6 2 4" xfId="7226"/>
    <cellStyle name="Обычный 2 8 3 6 2 5" xfId="10106"/>
    <cellStyle name="Обычный 2 8 3 6 2 6" xfId="11719"/>
    <cellStyle name="Обычный 2 8 3 6 2 7" xfId="13332"/>
    <cellStyle name="Обычный 2 8 3 6 2 8" xfId="14945"/>
    <cellStyle name="Обычный 2 8 3 6 3" xfId="3625"/>
    <cellStyle name="Обычный 2 8 3 6 3 2" xfId="8491"/>
    <cellStyle name="Обычный 2 8 3 6 4" xfId="5268"/>
    <cellStyle name="Обычный 2 8 3 6 5" xfId="6438"/>
    <cellStyle name="Обычный 2 8 3 6 6" xfId="10105"/>
    <cellStyle name="Обычный 2 8 3 6 7" xfId="11718"/>
    <cellStyle name="Обычный 2 8 3 6 8" xfId="13331"/>
    <cellStyle name="Обычный 2 8 3 6 9" xfId="14944"/>
    <cellStyle name="Обычный 2 8 3 7" xfId="1857"/>
    <cellStyle name="Обычный 2 8 3 7 2" xfId="3627"/>
    <cellStyle name="Обычный 2 8 3 7 2 2" xfId="8493"/>
    <cellStyle name="Обычный 2 8 3 7 3" xfId="5270"/>
    <cellStyle name="Обычный 2 8 3 7 4" xfId="6832"/>
    <cellStyle name="Обычный 2 8 3 7 5" xfId="10107"/>
    <cellStyle name="Обычный 2 8 3 7 6" xfId="11720"/>
    <cellStyle name="Обычный 2 8 3 7 7" xfId="13333"/>
    <cellStyle name="Обычный 2 8 3 7 8" xfId="14946"/>
    <cellStyle name="Обычный 2 8 3 8" xfId="416"/>
    <cellStyle name="Обычный 2 8 3 8 2" xfId="3628"/>
    <cellStyle name="Обычный 2 8 3 8 2 2" xfId="8494"/>
    <cellStyle name="Обычный 2 8 3 8 3" xfId="5271"/>
    <cellStyle name="Обычный 2 8 3 8 4" xfId="6044"/>
    <cellStyle name="Обычный 2 8 3 8 5" xfId="10108"/>
    <cellStyle name="Обычный 2 8 3 8 6" xfId="11721"/>
    <cellStyle name="Обычный 2 8 3 8 7" xfId="13334"/>
    <cellStyle name="Обычный 2 8 3 8 8" xfId="14947"/>
    <cellStyle name="Обычный 2 8 3 9" xfId="3592"/>
    <cellStyle name="Обычный 2 8 3 9 2" xfId="8458"/>
    <cellStyle name="Обычный 2 8 4" xfId="441"/>
    <cellStyle name="Обычный 2 8 4 10" xfId="11722"/>
    <cellStyle name="Обычный 2 8 4 11" xfId="13335"/>
    <cellStyle name="Обычный 2 8 4 12" xfId="14948"/>
    <cellStyle name="Обычный 2 8 4 2" xfId="1065"/>
    <cellStyle name="Обычный 2 8 4 2 10" xfId="14949"/>
    <cellStyle name="Обычный 2 8 4 2 2" xfId="1691"/>
    <cellStyle name="Обычный 2 8 4 2 2 2" xfId="2567"/>
    <cellStyle name="Обычный 2 8 4 2 2 2 2" xfId="3632"/>
    <cellStyle name="Обычный 2 8 4 2 2 2 2 2" xfId="8498"/>
    <cellStyle name="Обычный 2 8 4 2 2 2 3" xfId="5275"/>
    <cellStyle name="Обычный 2 8 4 2 2 2 4" xfId="7515"/>
    <cellStyle name="Обычный 2 8 4 2 2 2 5" xfId="10112"/>
    <cellStyle name="Обычный 2 8 4 2 2 2 6" xfId="11725"/>
    <cellStyle name="Обычный 2 8 4 2 2 2 7" xfId="13338"/>
    <cellStyle name="Обычный 2 8 4 2 2 2 8" xfId="14951"/>
    <cellStyle name="Обычный 2 8 4 2 2 3" xfId="3631"/>
    <cellStyle name="Обычный 2 8 4 2 2 3 2" xfId="8497"/>
    <cellStyle name="Обычный 2 8 4 2 2 4" xfId="5274"/>
    <cellStyle name="Обычный 2 8 4 2 2 5" xfId="6727"/>
    <cellStyle name="Обычный 2 8 4 2 2 6" xfId="10111"/>
    <cellStyle name="Обычный 2 8 4 2 2 7" xfId="11724"/>
    <cellStyle name="Обычный 2 8 4 2 2 8" xfId="13337"/>
    <cellStyle name="Обычный 2 8 4 2 2 9" xfId="14950"/>
    <cellStyle name="Обычный 2 8 4 2 3" xfId="2162"/>
    <cellStyle name="Обычный 2 8 4 2 3 2" xfId="3633"/>
    <cellStyle name="Обычный 2 8 4 2 3 2 2" xfId="8499"/>
    <cellStyle name="Обычный 2 8 4 2 3 3" xfId="5276"/>
    <cellStyle name="Обычный 2 8 4 2 3 4" xfId="7121"/>
    <cellStyle name="Обычный 2 8 4 2 3 5" xfId="10113"/>
    <cellStyle name="Обычный 2 8 4 2 3 6" xfId="11726"/>
    <cellStyle name="Обычный 2 8 4 2 3 7" xfId="13339"/>
    <cellStyle name="Обычный 2 8 4 2 3 8" xfId="14952"/>
    <cellStyle name="Обычный 2 8 4 2 4" xfId="3630"/>
    <cellStyle name="Обычный 2 8 4 2 4 2" xfId="8496"/>
    <cellStyle name="Обычный 2 8 4 2 5" xfId="5273"/>
    <cellStyle name="Обычный 2 8 4 2 6" xfId="6333"/>
    <cellStyle name="Обычный 2 8 4 2 7" xfId="10110"/>
    <cellStyle name="Обычный 2 8 4 2 8" xfId="11723"/>
    <cellStyle name="Обычный 2 8 4 2 9" xfId="13336"/>
    <cellStyle name="Обычный 2 8 4 3" xfId="761"/>
    <cellStyle name="Обычный 2 8 4 3 10" xfId="14953"/>
    <cellStyle name="Обычный 2 8 4 3 2" xfId="1544"/>
    <cellStyle name="Обычный 2 8 4 3 2 2" xfId="2431"/>
    <cellStyle name="Обычный 2 8 4 3 2 2 2" xfId="3636"/>
    <cellStyle name="Обычный 2 8 4 3 2 2 2 2" xfId="8502"/>
    <cellStyle name="Обычный 2 8 4 3 2 2 3" xfId="5279"/>
    <cellStyle name="Обычный 2 8 4 3 2 2 4" xfId="7379"/>
    <cellStyle name="Обычный 2 8 4 3 2 2 5" xfId="10116"/>
    <cellStyle name="Обычный 2 8 4 3 2 2 6" xfId="11729"/>
    <cellStyle name="Обычный 2 8 4 3 2 2 7" xfId="13342"/>
    <cellStyle name="Обычный 2 8 4 3 2 2 8" xfId="14955"/>
    <cellStyle name="Обычный 2 8 4 3 2 3" xfId="3635"/>
    <cellStyle name="Обычный 2 8 4 3 2 3 2" xfId="8501"/>
    <cellStyle name="Обычный 2 8 4 3 2 4" xfId="5278"/>
    <cellStyle name="Обычный 2 8 4 3 2 5" xfId="6591"/>
    <cellStyle name="Обычный 2 8 4 3 2 6" xfId="10115"/>
    <cellStyle name="Обычный 2 8 4 3 2 7" xfId="11728"/>
    <cellStyle name="Обычный 2 8 4 3 2 8" xfId="13341"/>
    <cellStyle name="Обычный 2 8 4 3 2 9" xfId="14954"/>
    <cellStyle name="Обычный 2 8 4 3 3" xfId="2019"/>
    <cellStyle name="Обычный 2 8 4 3 3 2" xfId="3637"/>
    <cellStyle name="Обычный 2 8 4 3 3 2 2" xfId="8503"/>
    <cellStyle name="Обычный 2 8 4 3 3 3" xfId="5280"/>
    <cellStyle name="Обычный 2 8 4 3 3 4" xfId="6985"/>
    <cellStyle name="Обычный 2 8 4 3 3 5" xfId="10117"/>
    <cellStyle name="Обычный 2 8 4 3 3 6" xfId="11730"/>
    <cellStyle name="Обычный 2 8 4 3 3 7" xfId="13343"/>
    <cellStyle name="Обычный 2 8 4 3 3 8" xfId="14956"/>
    <cellStyle name="Обычный 2 8 4 3 4" xfId="3634"/>
    <cellStyle name="Обычный 2 8 4 3 4 2" xfId="8500"/>
    <cellStyle name="Обычный 2 8 4 3 5" xfId="5277"/>
    <cellStyle name="Обычный 2 8 4 3 6" xfId="6197"/>
    <cellStyle name="Обычный 2 8 4 3 7" xfId="10114"/>
    <cellStyle name="Обычный 2 8 4 3 8" xfId="11727"/>
    <cellStyle name="Обычный 2 8 4 3 9" xfId="13340"/>
    <cellStyle name="Обычный 2 8 4 4" xfId="1387"/>
    <cellStyle name="Обычный 2 8 4 4 2" xfId="2296"/>
    <cellStyle name="Обычный 2 8 4 4 2 2" xfId="3639"/>
    <cellStyle name="Обычный 2 8 4 4 2 2 2" xfId="8505"/>
    <cellStyle name="Обычный 2 8 4 4 2 3" xfId="5282"/>
    <cellStyle name="Обычный 2 8 4 4 2 4" xfId="7247"/>
    <cellStyle name="Обычный 2 8 4 4 2 5" xfId="10119"/>
    <cellStyle name="Обычный 2 8 4 4 2 6" xfId="11732"/>
    <cellStyle name="Обычный 2 8 4 4 2 7" xfId="13345"/>
    <cellStyle name="Обычный 2 8 4 4 2 8" xfId="14958"/>
    <cellStyle name="Обычный 2 8 4 4 3" xfId="3638"/>
    <cellStyle name="Обычный 2 8 4 4 3 2" xfId="8504"/>
    <cellStyle name="Обычный 2 8 4 4 4" xfId="5281"/>
    <cellStyle name="Обычный 2 8 4 4 5" xfId="6459"/>
    <cellStyle name="Обычный 2 8 4 4 6" xfId="10118"/>
    <cellStyle name="Обычный 2 8 4 4 7" xfId="11731"/>
    <cellStyle name="Обычный 2 8 4 4 8" xfId="13344"/>
    <cellStyle name="Обычный 2 8 4 4 9" xfId="14957"/>
    <cellStyle name="Обычный 2 8 4 5" xfId="1883"/>
    <cellStyle name="Обычный 2 8 4 5 2" xfId="3640"/>
    <cellStyle name="Обычный 2 8 4 5 2 2" xfId="8506"/>
    <cellStyle name="Обычный 2 8 4 5 3" xfId="5283"/>
    <cellStyle name="Обычный 2 8 4 5 4" xfId="6853"/>
    <cellStyle name="Обычный 2 8 4 5 5" xfId="10120"/>
    <cellStyle name="Обычный 2 8 4 5 6" xfId="11733"/>
    <cellStyle name="Обычный 2 8 4 5 7" xfId="13346"/>
    <cellStyle name="Обычный 2 8 4 5 8" xfId="14959"/>
    <cellStyle name="Обычный 2 8 4 6" xfId="3629"/>
    <cellStyle name="Обычный 2 8 4 6 2" xfId="8495"/>
    <cellStyle name="Обычный 2 8 4 7" xfId="5272"/>
    <cellStyle name="Обычный 2 8 4 8" xfId="6065"/>
    <cellStyle name="Обычный 2 8 4 9" xfId="10109"/>
    <cellStyle name="Обычный 2 8 5" xfId="634"/>
    <cellStyle name="Обычный 2 8 5 10" xfId="11734"/>
    <cellStyle name="Обычный 2 8 5 11" xfId="13347"/>
    <cellStyle name="Обычный 2 8 5 12" xfId="14960"/>
    <cellStyle name="Обычный 2 8 5 2" xfId="1253"/>
    <cellStyle name="Обычный 2 8 5 2 10" xfId="14961"/>
    <cellStyle name="Обычный 2 8 5 2 2" xfId="1739"/>
    <cellStyle name="Обычный 2 8 5 2 2 2" xfId="2607"/>
    <cellStyle name="Обычный 2 8 5 2 2 2 2" xfId="3644"/>
    <cellStyle name="Обычный 2 8 5 2 2 2 2 2" xfId="8510"/>
    <cellStyle name="Обычный 2 8 5 2 2 2 3" xfId="5287"/>
    <cellStyle name="Обычный 2 8 5 2 2 2 4" xfId="7555"/>
    <cellStyle name="Обычный 2 8 5 2 2 2 5" xfId="10124"/>
    <cellStyle name="Обычный 2 8 5 2 2 2 6" xfId="11737"/>
    <cellStyle name="Обычный 2 8 5 2 2 2 7" xfId="13350"/>
    <cellStyle name="Обычный 2 8 5 2 2 2 8" xfId="14963"/>
    <cellStyle name="Обычный 2 8 5 2 2 3" xfId="3643"/>
    <cellStyle name="Обычный 2 8 5 2 2 3 2" xfId="8509"/>
    <cellStyle name="Обычный 2 8 5 2 2 4" xfId="5286"/>
    <cellStyle name="Обычный 2 8 5 2 2 5" xfId="6767"/>
    <cellStyle name="Обычный 2 8 5 2 2 6" xfId="10123"/>
    <cellStyle name="Обычный 2 8 5 2 2 7" xfId="11736"/>
    <cellStyle name="Обычный 2 8 5 2 2 8" xfId="13349"/>
    <cellStyle name="Обычный 2 8 5 2 2 9" xfId="14962"/>
    <cellStyle name="Обычный 2 8 5 2 3" xfId="2207"/>
    <cellStyle name="Обычный 2 8 5 2 3 2" xfId="3645"/>
    <cellStyle name="Обычный 2 8 5 2 3 2 2" xfId="8511"/>
    <cellStyle name="Обычный 2 8 5 2 3 3" xfId="5288"/>
    <cellStyle name="Обычный 2 8 5 2 3 4" xfId="7161"/>
    <cellStyle name="Обычный 2 8 5 2 3 5" xfId="10125"/>
    <cellStyle name="Обычный 2 8 5 2 3 6" xfId="11738"/>
    <cellStyle name="Обычный 2 8 5 2 3 7" xfId="13351"/>
    <cellStyle name="Обычный 2 8 5 2 3 8" xfId="14964"/>
    <cellStyle name="Обычный 2 8 5 2 4" xfId="3642"/>
    <cellStyle name="Обычный 2 8 5 2 4 2" xfId="8508"/>
    <cellStyle name="Обычный 2 8 5 2 5" xfId="5285"/>
    <cellStyle name="Обычный 2 8 5 2 6" xfId="6373"/>
    <cellStyle name="Обычный 2 8 5 2 7" xfId="10122"/>
    <cellStyle name="Обычный 2 8 5 2 8" xfId="11735"/>
    <cellStyle name="Обычный 2 8 5 2 9" xfId="13348"/>
    <cellStyle name="Обычный 2 8 5 3" xfId="949"/>
    <cellStyle name="Обычный 2 8 5 3 10" xfId="14965"/>
    <cellStyle name="Обычный 2 8 5 3 2" xfId="1593"/>
    <cellStyle name="Обычный 2 8 5 3 2 2" xfId="2471"/>
    <cellStyle name="Обычный 2 8 5 3 2 2 2" xfId="3648"/>
    <cellStyle name="Обычный 2 8 5 3 2 2 2 2" xfId="8514"/>
    <cellStyle name="Обычный 2 8 5 3 2 2 3" xfId="5291"/>
    <cellStyle name="Обычный 2 8 5 3 2 2 4" xfId="7419"/>
    <cellStyle name="Обычный 2 8 5 3 2 2 5" xfId="10128"/>
    <cellStyle name="Обычный 2 8 5 3 2 2 6" xfId="11741"/>
    <cellStyle name="Обычный 2 8 5 3 2 2 7" xfId="13354"/>
    <cellStyle name="Обычный 2 8 5 3 2 2 8" xfId="14967"/>
    <cellStyle name="Обычный 2 8 5 3 2 3" xfId="3647"/>
    <cellStyle name="Обычный 2 8 5 3 2 3 2" xfId="8513"/>
    <cellStyle name="Обычный 2 8 5 3 2 4" xfId="5290"/>
    <cellStyle name="Обычный 2 8 5 3 2 5" xfId="6631"/>
    <cellStyle name="Обычный 2 8 5 3 2 6" xfId="10127"/>
    <cellStyle name="Обычный 2 8 5 3 2 7" xfId="11740"/>
    <cellStyle name="Обычный 2 8 5 3 2 8" xfId="13353"/>
    <cellStyle name="Обычный 2 8 5 3 2 9" xfId="14966"/>
    <cellStyle name="Обычный 2 8 5 3 3" xfId="2065"/>
    <cellStyle name="Обычный 2 8 5 3 3 2" xfId="3649"/>
    <cellStyle name="Обычный 2 8 5 3 3 2 2" xfId="8515"/>
    <cellStyle name="Обычный 2 8 5 3 3 3" xfId="5292"/>
    <cellStyle name="Обычный 2 8 5 3 3 4" xfId="7025"/>
    <cellStyle name="Обычный 2 8 5 3 3 5" xfId="10129"/>
    <cellStyle name="Обычный 2 8 5 3 3 6" xfId="11742"/>
    <cellStyle name="Обычный 2 8 5 3 3 7" xfId="13355"/>
    <cellStyle name="Обычный 2 8 5 3 3 8" xfId="14968"/>
    <cellStyle name="Обычный 2 8 5 3 4" xfId="3646"/>
    <cellStyle name="Обычный 2 8 5 3 4 2" xfId="8512"/>
    <cellStyle name="Обычный 2 8 5 3 5" xfId="5289"/>
    <cellStyle name="Обычный 2 8 5 3 6" xfId="6237"/>
    <cellStyle name="Обычный 2 8 5 3 7" xfId="10126"/>
    <cellStyle name="Обычный 2 8 5 3 8" xfId="11739"/>
    <cellStyle name="Обычный 2 8 5 3 9" xfId="13352"/>
    <cellStyle name="Обычный 2 8 5 4" xfId="1439"/>
    <cellStyle name="Обычный 2 8 5 4 2" xfId="2338"/>
    <cellStyle name="Обычный 2 8 5 4 2 2" xfId="3651"/>
    <cellStyle name="Обычный 2 8 5 4 2 2 2" xfId="8517"/>
    <cellStyle name="Обычный 2 8 5 4 2 3" xfId="5294"/>
    <cellStyle name="Обычный 2 8 5 4 2 4" xfId="7287"/>
    <cellStyle name="Обычный 2 8 5 4 2 5" xfId="10131"/>
    <cellStyle name="Обычный 2 8 5 4 2 6" xfId="11744"/>
    <cellStyle name="Обычный 2 8 5 4 2 7" xfId="13357"/>
    <cellStyle name="Обычный 2 8 5 4 2 8" xfId="14970"/>
    <cellStyle name="Обычный 2 8 5 4 3" xfId="3650"/>
    <cellStyle name="Обычный 2 8 5 4 3 2" xfId="8516"/>
    <cellStyle name="Обычный 2 8 5 4 4" xfId="5293"/>
    <cellStyle name="Обычный 2 8 5 4 5" xfId="6499"/>
    <cellStyle name="Обычный 2 8 5 4 6" xfId="10130"/>
    <cellStyle name="Обычный 2 8 5 4 7" xfId="11743"/>
    <cellStyle name="Обычный 2 8 5 4 8" xfId="13356"/>
    <cellStyle name="Обычный 2 8 5 4 9" xfId="14969"/>
    <cellStyle name="Обычный 2 8 5 5" xfId="1927"/>
    <cellStyle name="Обычный 2 8 5 5 2" xfId="3652"/>
    <cellStyle name="Обычный 2 8 5 5 2 2" xfId="8518"/>
    <cellStyle name="Обычный 2 8 5 5 3" xfId="5295"/>
    <cellStyle name="Обычный 2 8 5 5 4" xfId="6893"/>
    <cellStyle name="Обычный 2 8 5 5 5" xfId="10132"/>
    <cellStyle name="Обычный 2 8 5 5 6" xfId="11745"/>
    <cellStyle name="Обычный 2 8 5 5 7" xfId="13358"/>
    <cellStyle name="Обычный 2 8 5 5 8" xfId="14971"/>
    <cellStyle name="Обычный 2 8 5 6" xfId="3641"/>
    <cellStyle name="Обычный 2 8 5 6 2" xfId="8507"/>
    <cellStyle name="Обычный 2 8 5 7" xfId="5284"/>
    <cellStyle name="Обычный 2 8 5 8" xfId="6105"/>
    <cellStyle name="Обычный 2 8 5 9" xfId="10121"/>
    <cellStyle name="Обычный 2 8 6" xfId="1023"/>
    <cellStyle name="Обычный 2 8 6 10" xfId="14972"/>
    <cellStyle name="Обычный 2 8 6 2" xfId="1651"/>
    <cellStyle name="Обычный 2 8 6 2 2" xfId="2528"/>
    <cellStyle name="Обычный 2 8 6 2 2 2" xfId="3655"/>
    <cellStyle name="Обычный 2 8 6 2 2 2 2" xfId="8521"/>
    <cellStyle name="Обычный 2 8 6 2 2 3" xfId="5298"/>
    <cellStyle name="Обычный 2 8 6 2 2 4" xfId="7476"/>
    <cellStyle name="Обычный 2 8 6 2 2 5" xfId="10135"/>
    <cellStyle name="Обычный 2 8 6 2 2 6" xfId="11748"/>
    <cellStyle name="Обычный 2 8 6 2 2 7" xfId="13361"/>
    <cellStyle name="Обычный 2 8 6 2 2 8" xfId="14974"/>
    <cellStyle name="Обычный 2 8 6 2 3" xfId="3654"/>
    <cellStyle name="Обычный 2 8 6 2 3 2" xfId="8520"/>
    <cellStyle name="Обычный 2 8 6 2 4" xfId="5297"/>
    <cellStyle name="Обычный 2 8 6 2 5" xfId="6688"/>
    <cellStyle name="Обычный 2 8 6 2 6" xfId="10134"/>
    <cellStyle name="Обычный 2 8 6 2 7" xfId="11747"/>
    <cellStyle name="Обычный 2 8 6 2 8" xfId="13360"/>
    <cellStyle name="Обычный 2 8 6 2 9" xfId="14973"/>
    <cellStyle name="Обычный 2 8 6 3" xfId="2123"/>
    <cellStyle name="Обычный 2 8 6 3 2" xfId="3656"/>
    <cellStyle name="Обычный 2 8 6 3 2 2" xfId="8522"/>
    <cellStyle name="Обычный 2 8 6 3 3" xfId="5299"/>
    <cellStyle name="Обычный 2 8 6 3 4" xfId="7082"/>
    <cellStyle name="Обычный 2 8 6 3 5" xfId="10136"/>
    <cellStyle name="Обычный 2 8 6 3 6" xfId="11749"/>
    <cellStyle name="Обычный 2 8 6 3 7" xfId="13362"/>
    <cellStyle name="Обычный 2 8 6 3 8" xfId="14975"/>
    <cellStyle name="Обычный 2 8 6 4" xfId="3653"/>
    <cellStyle name="Обычный 2 8 6 4 2" xfId="8519"/>
    <cellStyle name="Обычный 2 8 6 5" xfId="5296"/>
    <cellStyle name="Обычный 2 8 6 6" xfId="6294"/>
    <cellStyle name="Обычный 2 8 6 7" xfId="10133"/>
    <cellStyle name="Обычный 2 8 6 8" xfId="11746"/>
    <cellStyle name="Обычный 2 8 6 9" xfId="13359"/>
    <cellStyle name="Обычный 2 8 7" xfId="709"/>
    <cellStyle name="Обычный 2 8 7 10" xfId="14976"/>
    <cellStyle name="Обычный 2 8 7 2" xfId="1495"/>
    <cellStyle name="Обычный 2 8 7 2 2" xfId="2391"/>
    <cellStyle name="Обычный 2 8 7 2 2 2" xfId="3659"/>
    <cellStyle name="Обычный 2 8 7 2 2 2 2" xfId="8525"/>
    <cellStyle name="Обычный 2 8 7 2 2 3" xfId="5302"/>
    <cellStyle name="Обычный 2 8 7 2 2 4" xfId="7340"/>
    <cellStyle name="Обычный 2 8 7 2 2 5" xfId="10139"/>
    <cellStyle name="Обычный 2 8 7 2 2 6" xfId="11752"/>
    <cellStyle name="Обычный 2 8 7 2 2 7" xfId="13365"/>
    <cellStyle name="Обычный 2 8 7 2 2 8" xfId="14978"/>
    <cellStyle name="Обычный 2 8 7 2 3" xfId="3658"/>
    <cellStyle name="Обычный 2 8 7 2 3 2" xfId="8524"/>
    <cellStyle name="Обычный 2 8 7 2 4" xfId="5301"/>
    <cellStyle name="Обычный 2 8 7 2 5" xfId="6552"/>
    <cellStyle name="Обычный 2 8 7 2 6" xfId="10138"/>
    <cellStyle name="Обычный 2 8 7 2 7" xfId="11751"/>
    <cellStyle name="Обычный 2 8 7 2 8" xfId="13364"/>
    <cellStyle name="Обычный 2 8 7 2 9" xfId="14977"/>
    <cellStyle name="Обычный 2 8 7 3" xfId="1980"/>
    <cellStyle name="Обычный 2 8 7 3 2" xfId="3660"/>
    <cellStyle name="Обычный 2 8 7 3 2 2" xfId="8526"/>
    <cellStyle name="Обычный 2 8 7 3 3" xfId="5303"/>
    <cellStyle name="Обычный 2 8 7 3 4" xfId="6946"/>
    <cellStyle name="Обычный 2 8 7 3 5" xfId="10140"/>
    <cellStyle name="Обычный 2 8 7 3 6" xfId="11753"/>
    <cellStyle name="Обычный 2 8 7 3 7" xfId="13366"/>
    <cellStyle name="Обычный 2 8 7 3 8" xfId="14979"/>
    <cellStyle name="Обычный 2 8 7 4" xfId="3657"/>
    <cellStyle name="Обычный 2 8 7 4 2" xfId="8523"/>
    <cellStyle name="Обычный 2 8 7 5" xfId="5300"/>
    <cellStyle name="Обычный 2 8 7 6" xfId="6158"/>
    <cellStyle name="Обычный 2 8 7 7" xfId="10137"/>
    <cellStyle name="Обычный 2 8 7 8" xfId="11750"/>
    <cellStyle name="Обычный 2 8 7 9" xfId="13363"/>
    <cellStyle name="Обычный 2 8 8" xfId="1339"/>
    <cellStyle name="Обычный 2 8 8 2" xfId="2257"/>
    <cellStyle name="Обычный 2 8 8 2 2" xfId="3662"/>
    <cellStyle name="Обычный 2 8 8 2 2 2" xfId="8528"/>
    <cellStyle name="Обычный 2 8 8 2 3" xfId="5305"/>
    <cellStyle name="Обычный 2 8 8 2 4" xfId="7208"/>
    <cellStyle name="Обычный 2 8 8 2 5" xfId="10142"/>
    <cellStyle name="Обычный 2 8 8 2 6" xfId="11755"/>
    <cellStyle name="Обычный 2 8 8 2 7" xfId="13368"/>
    <cellStyle name="Обычный 2 8 8 2 8" xfId="14981"/>
    <cellStyle name="Обычный 2 8 8 3" xfId="3661"/>
    <cellStyle name="Обычный 2 8 8 3 2" xfId="8527"/>
    <cellStyle name="Обычный 2 8 8 4" xfId="5304"/>
    <cellStyle name="Обычный 2 8 8 5" xfId="6420"/>
    <cellStyle name="Обычный 2 8 8 6" xfId="10141"/>
    <cellStyle name="Обычный 2 8 8 7" xfId="11754"/>
    <cellStyle name="Обычный 2 8 8 8" xfId="13367"/>
    <cellStyle name="Обычный 2 8 8 9" xfId="14980"/>
    <cellStyle name="Обычный 2 8 9" xfId="1823"/>
    <cellStyle name="Обычный 2 8 9 2" xfId="3663"/>
    <cellStyle name="Обычный 2 8 9 2 2" xfId="8529"/>
    <cellStyle name="Обычный 2 8 9 3" xfId="5306"/>
    <cellStyle name="Обычный 2 8 9 4" xfId="6814"/>
    <cellStyle name="Обычный 2 8 9 5" xfId="10143"/>
    <cellStyle name="Обычный 2 8 9 6" xfId="11756"/>
    <cellStyle name="Обычный 2 8 9 7" xfId="13369"/>
    <cellStyle name="Обычный 2 8 9 8" xfId="14982"/>
    <cellStyle name="Обычный 2 9" xfId="250"/>
    <cellStyle name="Обычный 20" xfId="387"/>
    <cellStyle name="Обычный 200" xfId="1324"/>
    <cellStyle name="Обычный 200 2" xfId="1793"/>
    <cellStyle name="Обычный 201" xfId="1325"/>
    <cellStyle name="Обычный 201 2" xfId="1794"/>
    <cellStyle name="Обычный 202" xfId="1333"/>
    <cellStyle name="Обычный 202 2" xfId="1802"/>
    <cellStyle name="Обычный 203" xfId="745"/>
    <cellStyle name="Обычный 203 2" xfId="1531"/>
    <cellStyle name="Обычный 204" xfId="1326"/>
    <cellStyle name="Обычный 204 2" xfId="1795"/>
    <cellStyle name="Обычный 205" xfId="712"/>
    <cellStyle name="Обычный 205 2" xfId="1498"/>
    <cellStyle name="Обычный 206" xfId="1327"/>
    <cellStyle name="Обычный 206 2" xfId="1796"/>
    <cellStyle name="Обычный 207" xfId="741"/>
    <cellStyle name="Обычный 207 2" xfId="1527"/>
    <cellStyle name="Обычный 208" xfId="1321"/>
    <cellStyle name="Обычный 208 2" xfId="1790"/>
    <cellStyle name="Обычный 209" xfId="1334"/>
    <cellStyle name="Обычный 209 2" xfId="1803"/>
    <cellStyle name="Обычный 21" xfId="388"/>
    <cellStyle name="Обычный 21 2" xfId="1054"/>
    <cellStyle name="Обычный 21 3" xfId="750"/>
    <cellStyle name="Обычный 21 4" xfId="430"/>
    <cellStyle name="Обычный 210" xfId="1331"/>
    <cellStyle name="Обычный 210 2" xfId="1800"/>
    <cellStyle name="Обычный 211" xfId="1335"/>
    <cellStyle name="Обычный 211 2" xfId="1804"/>
    <cellStyle name="Обычный 212" xfId="1319"/>
    <cellStyle name="Обычный 212 2" xfId="1788"/>
    <cellStyle name="Обычный 213" xfId="1328"/>
    <cellStyle name="Обычный 213 2" xfId="1797"/>
    <cellStyle name="Обычный 214" xfId="714"/>
    <cellStyle name="Обычный 214 2" xfId="1500"/>
    <cellStyle name="Обычный 215" xfId="1320"/>
    <cellStyle name="Обычный 215 2" xfId="1789"/>
    <cellStyle name="Обычный 216" xfId="746"/>
    <cellStyle name="Обычный 216 2" xfId="1532"/>
    <cellStyle name="Обычный 217" xfId="711"/>
    <cellStyle name="Обычный 217 2" xfId="1497"/>
    <cellStyle name="Обычный 218" xfId="1332"/>
    <cellStyle name="Обычный 218 2" xfId="1801"/>
    <cellStyle name="Обычный 219" xfId="1318"/>
    <cellStyle name="Обычный 219 2" xfId="1787"/>
    <cellStyle name="Обычный 22" xfId="390"/>
    <cellStyle name="Обычный 22 2" xfId="1055"/>
    <cellStyle name="Обычный 22 3" xfId="751"/>
    <cellStyle name="Обычный 22 4" xfId="431"/>
    <cellStyle name="Обычный 220" xfId="1330"/>
    <cellStyle name="Обычный 220 2" xfId="1799"/>
    <cellStyle name="Обычный 221" xfId="1337"/>
    <cellStyle name="Обычный 221 2" xfId="1806"/>
    <cellStyle name="Обычный 222" xfId="1323"/>
    <cellStyle name="Обычный 222 2" xfId="1792"/>
    <cellStyle name="Обычный 223" xfId="733"/>
    <cellStyle name="Обычный 223 2" xfId="1519"/>
    <cellStyle name="Обычный 224" xfId="1336"/>
    <cellStyle name="Обычный 224 2" xfId="1805"/>
    <cellStyle name="Обычный 225" xfId="1338"/>
    <cellStyle name="Обычный 226" xfId="1378"/>
    <cellStyle name="Обычный 227" xfId="1594"/>
    <cellStyle name="Обычный 228" xfId="1580"/>
    <cellStyle name="Обычный 229" xfId="1388"/>
    <cellStyle name="Обычный 23" xfId="440"/>
    <cellStyle name="Обычный 23 2" xfId="1064"/>
    <cellStyle name="Обычный 23 3" xfId="760"/>
    <cellStyle name="Обычный 230" xfId="1815"/>
    <cellStyle name="Обычный 231" xfId="1697"/>
    <cellStyle name="Обычный 232" xfId="1807"/>
    <cellStyle name="Обычный 233" xfId="1340"/>
    <cellStyle name="Обычный 234" xfId="1341"/>
    <cellStyle name="Обычный 235" xfId="1426"/>
    <cellStyle name="Обычный 236" xfId="1581"/>
    <cellStyle name="Обычный 237" xfId="1545"/>
    <cellStyle name="Обычный 238" xfId="1810"/>
    <cellStyle name="Обычный 239" xfId="1440"/>
    <cellStyle name="Обычный 24" xfId="590"/>
    <cellStyle name="Обычный 24 2" xfId="1214"/>
    <cellStyle name="Обычный 24 3" xfId="910"/>
    <cellStyle name="Обычный 240" xfId="1579"/>
    <cellStyle name="Обычный 241" xfId="1437"/>
    <cellStyle name="Обычный 242" xfId="1820"/>
    <cellStyle name="Обычный 243" xfId="1390"/>
    <cellStyle name="Обычный 244" xfId="1391"/>
    <cellStyle name="Обычный 245" xfId="1817"/>
    <cellStyle name="Обычный 246" xfId="1736"/>
    <cellStyle name="Обычный 247" xfId="1723"/>
    <cellStyle name="Обычный 248" xfId="1809"/>
    <cellStyle name="Обычный 249" xfId="1591"/>
    <cellStyle name="Обычный 25" xfId="617"/>
    <cellStyle name="Обычный 25 2" xfId="1236"/>
    <cellStyle name="Обычный 25 3" xfId="932"/>
    <cellStyle name="Обычный 250" xfId="1417"/>
    <cellStyle name="Обычный 251" xfId="1548"/>
    <cellStyle name="Обычный 252" xfId="1812"/>
    <cellStyle name="Обычный 253" xfId="1375"/>
    <cellStyle name="Обычный 254" xfId="1737"/>
    <cellStyle name="Обычный 255" xfId="1590"/>
    <cellStyle name="Обычный 256" xfId="1547"/>
    <cellStyle name="Обычный 257" xfId="1818"/>
    <cellStyle name="Обычный 258" xfId="1389"/>
    <cellStyle name="Обычный 259" xfId="1422"/>
    <cellStyle name="Обычный 26" xfId="577"/>
    <cellStyle name="Обычный 26 2" xfId="1201"/>
    <cellStyle name="Обычный 26 3" xfId="897"/>
    <cellStyle name="Обычный 260" xfId="1471"/>
    <cellStyle name="Обычный 261" xfId="1727"/>
    <cellStyle name="Обычный 262" xfId="1726"/>
    <cellStyle name="Обычный 263" xfId="1425"/>
    <cellStyle name="Обычный 264" xfId="1819"/>
    <cellStyle name="Обычный 265" xfId="1816"/>
    <cellStyle name="Обычный 266" xfId="1342"/>
    <cellStyle name="Обычный 267" xfId="1418"/>
    <cellStyle name="Обычный 268" xfId="1808"/>
    <cellStyle name="Обычный 269" xfId="1814"/>
    <cellStyle name="Обычный 27" xfId="446"/>
    <cellStyle name="Обычный 27 2" xfId="1070"/>
    <cellStyle name="Обычный 27 3" xfId="766"/>
    <cellStyle name="Обычный 270" xfId="1353"/>
    <cellStyle name="Обычный 271" xfId="1813"/>
    <cellStyle name="Обычный 272" xfId="1435"/>
    <cellStyle name="Обычный 273" xfId="1377"/>
    <cellStyle name="Обычный 274" xfId="1682"/>
    <cellStyle name="Обычный 275" xfId="1714"/>
    <cellStyle name="Обычный 276" xfId="1436"/>
    <cellStyle name="Обычный 277" xfId="1372"/>
    <cellStyle name="Обычный 278" xfId="1811"/>
    <cellStyle name="Обычный 279" xfId="1376"/>
    <cellStyle name="Обычный 28" xfId="563"/>
    <cellStyle name="Обычный 28 2" xfId="1187"/>
    <cellStyle name="Обычный 28 3" xfId="883"/>
    <cellStyle name="Обычный 280" xfId="1692"/>
    <cellStyle name="Обычный 281" xfId="1546"/>
    <cellStyle name="Обычный 282" xfId="1821"/>
    <cellStyle name="Обычный 283" xfId="1822"/>
    <cellStyle name="Обычный 284" xfId="1874"/>
    <cellStyle name="Обычный 285" xfId="2336"/>
    <cellStyle name="Обычный 286" xfId="2656"/>
    <cellStyle name="Обычный 287" xfId="2666"/>
    <cellStyle name="Обычный 288" xfId="2053"/>
    <cellStyle name="Обычный 289" xfId="2675"/>
    <cellStyle name="Обычный 29" xfId="458"/>
    <cellStyle name="Обычный 29 2" xfId="1082"/>
    <cellStyle name="Обычный 29 3" xfId="778"/>
    <cellStyle name="Обычный 290" xfId="2168"/>
    <cellStyle name="Обычный 291" xfId="2673"/>
    <cellStyle name="Обычный 292" xfId="2664"/>
    <cellStyle name="Обычный 293" xfId="2256"/>
    <cellStyle name="Обычный 294" xfId="2062"/>
    <cellStyle name="Обычный 295" xfId="2679"/>
    <cellStyle name="Обычный 296" xfId="1872"/>
    <cellStyle name="Обычный 297" xfId="2322"/>
    <cellStyle name="Обычный 298" xfId="1830"/>
    <cellStyle name="Обычный 299" xfId="2392"/>
    <cellStyle name="Обычный 3" xfId="251"/>
    <cellStyle name="Обычный 3 10" xfId="439"/>
    <cellStyle name="Обычный 3 10 10" xfId="6064"/>
    <cellStyle name="Обычный 3 10 11" xfId="10145"/>
    <cellStyle name="Обычный 3 10 12" xfId="11758"/>
    <cellStyle name="Обычный 3 10 13" xfId="13371"/>
    <cellStyle name="Обычный 3 10 14" xfId="14984"/>
    <cellStyle name="Обычный 3 10 2" xfId="607"/>
    <cellStyle name="Обычный 3 10 2 10" xfId="11759"/>
    <cellStyle name="Обычный 3 10 2 11" xfId="13372"/>
    <cellStyle name="Обычный 3 10 2 12" xfId="14985"/>
    <cellStyle name="Обычный 3 10 2 2" xfId="1226"/>
    <cellStyle name="Обычный 3 10 2 2 10" xfId="14986"/>
    <cellStyle name="Обычный 3 10 2 2 2" xfId="1735"/>
    <cellStyle name="Обычный 3 10 2 2 2 2" xfId="2605"/>
    <cellStyle name="Обычный 3 10 2 2 2 2 2" xfId="3669"/>
    <cellStyle name="Обычный 3 10 2 2 2 2 2 2" xfId="8535"/>
    <cellStyle name="Обычный 3 10 2 2 2 2 3" xfId="5312"/>
    <cellStyle name="Обычный 3 10 2 2 2 2 4" xfId="7553"/>
    <cellStyle name="Обычный 3 10 2 2 2 2 5" xfId="10149"/>
    <cellStyle name="Обычный 3 10 2 2 2 2 6" xfId="11762"/>
    <cellStyle name="Обычный 3 10 2 2 2 2 7" xfId="13375"/>
    <cellStyle name="Обычный 3 10 2 2 2 2 8" xfId="14988"/>
    <cellStyle name="Обычный 3 10 2 2 2 3" xfId="3668"/>
    <cellStyle name="Обычный 3 10 2 2 2 3 2" xfId="8534"/>
    <cellStyle name="Обычный 3 10 2 2 2 4" xfId="5311"/>
    <cellStyle name="Обычный 3 10 2 2 2 5" xfId="6765"/>
    <cellStyle name="Обычный 3 10 2 2 2 6" xfId="10148"/>
    <cellStyle name="Обычный 3 10 2 2 2 7" xfId="11761"/>
    <cellStyle name="Обычный 3 10 2 2 2 8" xfId="13374"/>
    <cellStyle name="Обычный 3 10 2 2 2 9" xfId="14987"/>
    <cellStyle name="Обычный 3 10 2 2 3" xfId="2204"/>
    <cellStyle name="Обычный 3 10 2 2 3 2" xfId="3670"/>
    <cellStyle name="Обычный 3 10 2 2 3 2 2" xfId="8536"/>
    <cellStyle name="Обычный 3 10 2 2 3 3" xfId="5313"/>
    <cellStyle name="Обычный 3 10 2 2 3 4" xfId="7159"/>
    <cellStyle name="Обычный 3 10 2 2 3 5" xfId="10150"/>
    <cellStyle name="Обычный 3 10 2 2 3 6" xfId="11763"/>
    <cellStyle name="Обычный 3 10 2 2 3 7" xfId="13376"/>
    <cellStyle name="Обычный 3 10 2 2 3 8" xfId="14989"/>
    <cellStyle name="Обычный 3 10 2 2 4" xfId="3667"/>
    <cellStyle name="Обычный 3 10 2 2 4 2" xfId="8533"/>
    <cellStyle name="Обычный 3 10 2 2 5" xfId="5310"/>
    <cellStyle name="Обычный 3 10 2 2 6" xfId="6371"/>
    <cellStyle name="Обычный 3 10 2 2 7" xfId="10147"/>
    <cellStyle name="Обычный 3 10 2 2 8" xfId="11760"/>
    <cellStyle name="Обычный 3 10 2 2 9" xfId="13373"/>
    <cellStyle name="Обычный 3 10 2 3" xfId="922"/>
    <cellStyle name="Обычный 3 10 2 3 10" xfId="14990"/>
    <cellStyle name="Обычный 3 10 2 3 2" xfId="1589"/>
    <cellStyle name="Обычный 3 10 2 3 2 2" xfId="2469"/>
    <cellStyle name="Обычный 3 10 2 3 2 2 2" xfId="3673"/>
    <cellStyle name="Обычный 3 10 2 3 2 2 2 2" xfId="8539"/>
    <cellStyle name="Обычный 3 10 2 3 2 2 3" xfId="5316"/>
    <cellStyle name="Обычный 3 10 2 3 2 2 4" xfId="7417"/>
    <cellStyle name="Обычный 3 10 2 3 2 2 5" xfId="10153"/>
    <cellStyle name="Обычный 3 10 2 3 2 2 6" xfId="11766"/>
    <cellStyle name="Обычный 3 10 2 3 2 2 7" xfId="13379"/>
    <cellStyle name="Обычный 3 10 2 3 2 2 8" xfId="14992"/>
    <cellStyle name="Обычный 3 10 2 3 2 3" xfId="3672"/>
    <cellStyle name="Обычный 3 10 2 3 2 3 2" xfId="8538"/>
    <cellStyle name="Обычный 3 10 2 3 2 4" xfId="5315"/>
    <cellStyle name="Обычный 3 10 2 3 2 5" xfId="6629"/>
    <cellStyle name="Обычный 3 10 2 3 2 6" xfId="10152"/>
    <cellStyle name="Обычный 3 10 2 3 2 7" xfId="11765"/>
    <cellStyle name="Обычный 3 10 2 3 2 8" xfId="13378"/>
    <cellStyle name="Обычный 3 10 2 3 2 9" xfId="14991"/>
    <cellStyle name="Обычный 3 10 2 3 3" xfId="2061"/>
    <cellStyle name="Обычный 3 10 2 3 3 2" xfId="3674"/>
    <cellStyle name="Обычный 3 10 2 3 3 2 2" xfId="8540"/>
    <cellStyle name="Обычный 3 10 2 3 3 3" xfId="5317"/>
    <cellStyle name="Обычный 3 10 2 3 3 4" xfId="7023"/>
    <cellStyle name="Обычный 3 10 2 3 3 5" xfId="10154"/>
    <cellStyle name="Обычный 3 10 2 3 3 6" xfId="11767"/>
    <cellStyle name="Обычный 3 10 2 3 3 7" xfId="13380"/>
    <cellStyle name="Обычный 3 10 2 3 3 8" xfId="14993"/>
    <cellStyle name="Обычный 3 10 2 3 4" xfId="3671"/>
    <cellStyle name="Обычный 3 10 2 3 4 2" xfId="8537"/>
    <cellStyle name="Обычный 3 10 2 3 5" xfId="5314"/>
    <cellStyle name="Обычный 3 10 2 3 6" xfId="6235"/>
    <cellStyle name="Обычный 3 10 2 3 7" xfId="10151"/>
    <cellStyle name="Обычный 3 10 2 3 8" xfId="11764"/>
    <cellStyle name="Обычный 3 10 2 3 9" xfId="13377"/>
    <cellStyle name="Обычный 3 10 2 4" xfId="1434"/>
    <cellStyle name="Обычный 3 10 2 4 2" xfId="2335"/>
    <cellStyle name="Обычный 3 10 2 4 2 2" xfId="3676"/>
    <cellStyle name="Обычный 3 10 2 4 2 2 2" xfId="8542"/>
    <cellStyle name="Обычный 3 10 2 4 2 3" xfId="5319"/>
    <cellStyle name="Обычный 3 10 2 4 2 4" xfId="7285"/>
    <cellStyle name="Обычный 3 10 2 4 2 5" xfId="10156"/>
    <cellStyle name="Обычный 3 10 2 4 2 6" xfId="11769"/>
    <cellStyle name="Обычный 3 10 2 4 2 7" xfId="13382"/>
    <cellStyle name="Обычный 3 10 2 4 2 8" xfId="14995"/>
    <cellStyle name="Обычный 3 10 2 4 3" xfId="3675"/>
    <cellStyle name="Обычный 3 10 2 4 3 2" xfId="8541"/>
    <cellStyle name="Обычный 3 10 2 4 4" xfId="5318"/>
    <cellStyle name="Обычный 3 10 2 4 5" xfId="6497"/>
    <cellStyle name="Обычный 3 10 2 4 6" xfId="10155"/>
    <cellStyle name="Обычный 3 10 2 4 7" xfId="11768"/>
    <cellStyle name="Обычный 3 10 2 4 8" xfId="13381"/>
    <cellStyle name="Обычный 3 10 2 4 9" xfId="14994"/>
    <cellStyle name="Обычный 3 10 2 5" xfId="1925"/>
    <cellStyle name="Обычный 3 10 2 5 2" xfId="3677"/>
    <cellStyle name="Обычный 3 10 2 5 2 2" xfId="8543"/>
    <cellStyle name="Обычный 3 10 2 5 3" xfId="5320"/>
    <cellStyle name="Обычный 3 10 2 5 4" xfId="6891"/>
    <cellStyle name="Обычный 3 10 2 5 5" xfId="10157"/>
    <cellStyle name="Обычный 3 10 2 5 6" xfId="11770"/>
    <cellStyle name="Обычный 3 10 2 5 7" xfId="13383"/>
    <cellStyle name="Обычный 3 10 2 5 8" xfId="14996"/>
    <cellStyle name="Обычный 3 10 2 6" xfId="3666"/>
    <cellStyle name="Обычный 3 10 2 6 2" xfId="8532"/>
    <cellStyle name="Обычный 3 10 2 7" xfId="5309"/>
    <cellStyle name="Обычный 3 10 2 8" xfId="6103"/>
    <cellStyle name="Обычный 3 10 2 9" xfId="10146"/>
    <cellStyle name="Обычный 3 10 3" xfId="688"/>
    <cellStyle name="Обычный 3 10 3 10" xfId="11771"/>
    <cellStyle name="Обычный 3 10 3 11" xfId="13384"/>
    <cellStyle name="Обычный 3 10 3 12" xfId="14997"/>
    <cellStyle name="Обычный 3 10 3 2" xfId="1307"/>
    <cellStyle name="Обычный 3 10 3 2 10" xfId="14998"/>
    <cellStyle name="Обычный 3 10 3 2 2" xfId="1777"/>
    <cellStyle name="Обычный 3 10 3 2 2 2" xfId="2645"/>
    <cellStyle name="Обычный 3 10 3 2 2 2 2" xfId="3681"/>
    <cellStyle name="Обычный 3 10 3 2 2 2 2 2" xfId="8547"/>
    <cellStyle name="Обычный 3 10 3 2 2 2 3" xfId="5324"/>
    <cellStyle name="Обычный 3 10 3 2 2 2 4" xfId="7593"/>
    <cellStyle name="Обычный 3 10 3 2 2 2 5" xfId="10161"/>
    <cellStyle name="Обычный 3 10 3 2 2 2 6" xfId="11774"/>
    <cellStyle name="Обычный 3 10 3 2 2 2 7" xfId="13387"/>
    <cellStyle name="Обычный 3 10 3 2 2 2 8" xfId="15000"/>
    <cellStyle name="Обычный 3 10 3 2 2 3" xfId="3680"/>
    <cellStyle name="Обычный 3 10 3 2 2 3 2" xfId="8546"/>
    <cellStyle name="Обычный 3 10 3 2 2 4" xfId="5323"/>
    <cellStyle name="Обычный 3 10 3 2 2 5" xfId="6805"/>
    <cellStyle name="Обычный 3 10 3 2 2 6" xfId="10160"/>
    <cellStyle name="Обычный 3 10 3 2 2 7" xfId="11773"/>
    <cellStyle name="Обычный 3 10 3 2 2 8" xfId="13386"/>
    <cellStyle name="Обычный 3 10 3 2 2 9" xfId="14999"/>
    <cellStyle name="Обычный 3 10 3 2 3" xfId="2247"/>
    <cellStyle name="Обычный 3 10 3 2 3 2" xfId="3682"/>
    <cellStyle name="Обычный 3 10 3 2 3 2 2" xfId="8548"/>
    <cellStyle name="Обычный 3 10 3 2 3 3" xfId="5325"/>
    <cellStyle name="Обычный 3 10 3 2 3 4" xfId="7199"/>
    <cellStyle name="Обычный 3 10 3 2 3 5" xfId="10162"/>
    <cellStyle name="Обычный 3 10 3 2 3 6" xfId="11775"/>
    <cellStyle name="Обычный 3 10 3 2 3 7" xfId="13388"/>
    <cellStyle name="Обычный 3 10 3 2 3 8" xfId="15001"/>
    <cellStyle name="Обычный 3 10 3 2 4" xfId="3679"/>
    <cellStyle name="Обычный 3 10 3 2 4 2" xfId="8545"/>
    <cellStyle name="Обычный 3 10 3 2 5" xfId="5322"/>
    <cellStyle name="Обычный 3 10 3 2 6" xfId="6411"/>
    <cellStyle name="Обычный 3 10 3 2 7" xfId="10159"/>
    <cellStyle name="Обычный 3 10 3 2 8" xfId="11772"/>
    <cellStyle name="Обычный 3 10 3 2 9" xfId="13385"/>
    <cellStyle name="Обычный 3 10 3 3" xfId="1003"/>
    <cellStyle name="Обычный 3 10 3 3 10" xfId="15002"/>
    <cellStyle name="Обычный 3 10 3 3 2" xfId="1632"/>
    <cellStyle name="Обычный 3 10 3 3 2 2" xfId="2509"/>
    <cellStyle name="Обычный 3 10 3 3 2 2 2" xfId="3685"/>
    <cellStyle name="Обычный 3 10 3 3 2 2 2 2" xfId="8551"/>
    <cellStyle name="Обычный 3 10 3 3 2 2 3" xfId="5328"/>
    <cellStyle name="Обычный 3 10 3 3 2 2 4" xfId="7457"/>
    <cellStyle name="Обычный 3 10 3 3 2 2 5" xfId="10165"/>
    <cellStyle name="Обычный 3 10 3 3 2 2 6" xfId="11778"/>
    <cellStyle name="Обычный 3 10 3 3 2 2 7" xfId="13391"/>
    <cellStyle name="Обычный 3 10 3 3 2 2 8" xfId="15004"/>
    <cellStyle name="Обычный 3 10 3 3 2 3" xfId="3684"/>
    <cellStyle name="Обычный 3 10 3 3 2 3 2" xfId="8550"/>
    <cellStyle name="Обычный 3 10 3 3 2 4" xfId="5327"/>
    <cellStyle name="Обычный 3 10 3 3 2 5" xfId="6669"/>
    <cellStyle name="Обычный 3 10 3 3 2 6" xfId="10164"/>
    <cellStyle name="Обычный 3 10 3 3 2 7" xfId="11777"/>
    <cellStyle name="Обычный 3 10 3 3 2 8" xfId="13390"/>
    <cellStyle name="Обычный 3 10 3 3 2 9" xfId="15003"/>
    <cellStyle name="Обычный 3 10 3 3 3" xfId="2104"/>
    <cellStyle name="Обычный 3 10 3 3 3 2" xfId="3686"/>
    <cellStyle name="Обычный 3 10 3 3 3 2 2" xfId="8552"/>
    <cellStyle name="Обычный 3 10 3 3 3 3" xfId="5329"/>
    <cellStyle name="Обычный 3 10 3 3 3 4" xfId="7063"/>
    <cellStyle name="Обычный 3 10 3 3 3 5" xfId="10166"/>
    <cellStyle name="Обычный 3 10 3 3 3 6" xfId="11779"/>
    <cellStyle name="Обычный 3 10 3 3 3 7" xfId="13392"/>
    <cellStyle name="Обычный 3 10 3 3 3 8" xfId="15005"/>
    <cellStyle name="Обычный 3 10 3 3 4" xfId="3683"/>
    <cellStyle name="Обычный 3 10 3 3 4 2" xfId="8549"/>
    <cellStyle name="Обычный 3 10 3 3 5" xfId="5326"/>
    <cellStyle name="Обычный 3 10 3 3 6" xfId="6275"/>
    <cellStyle name="Обычный 3 10 3 3 7" xfId="10163"/>
    <cellStyle name="Обычный 3 10 3 3 8" xfId="11776"/>
    <cellStyle name="Обычный 3 10 3 3 9" xfId="13389"/>
    <cellStyle name="Обычный 3 10 3 4" xfId="1479"/>
    <cellStyle name="Обычный 3 10 3 4 2" xfId="2376"/>
    <cellStyle name="Обычный 3 10 3 4 2 2" xfId="3688"/>
    <cellStyle name="Обычный 3 10 3 4 2 2 2" xfId="8554"/>
    <cellStyle name="Обычный 3 10 3 4 2 3" xfId="5331"/>
    <cellStyle name="Обычный 3 10 3 4 2 4" xfId="7325"/>
    <cellStyle name="Обычный 3 10 3 4 2 5" xfId="10168"/>
    <cellStyle name="Обычный 3 10 3 4 2 6" xfId="11781"/>
    <cellStyle name="Обычный 3 10 3 4 2 7" xfId="13394"/>
    <cellStyle name="Обычный 3 10 3 4 2 8" xfId="15007"/>
    <cellStyle name="Обычный 3 10 3 4 3" xfId="3687"/>
    <cellStyle name="Обычный 3 10 3 4 3 2" xfId="8553"/>
    <cellStyle name="Обычный 3 10 3 4 4" xfId="5330"/>
    <cellStyle name="Обычный 3 10 3 4 5" xfId="6537"/>
    <cellStyle name="Обычный 3 10 3 4 6" xfId="10167"/>
    <cellStyle name="Обычный 3 10 3 4 7" xfId="11780"/>
    <cellStyle name="Обычный 3 10 3 4 8" xfId="13393"/>
    <cellStyle name="Обычный 3 10 3 4 9" xfId="15006"/>
    <cellStyle name="Обычный 3 10 3 5" xfId="1965"/>
    <cellStyle name="Обычный 3 10 3 5 2" xfId="3689"/>
    <cellStyle name="Обычный 3 10 3 5 2 2" xfId="8555"/>
    <cellStyle name="Обычный 3 10 3 5 3" xfId="5332"/>
    <cellStyle name="Обычный 3 10 3 5 4" xfId="6931"/>
    <cellStyle name="Обычный 3 10 3 5 5" xfId="10169"/>
    <cellStyle name="Обычный 3 10 3 5 6" xfId="11782"/>
    <cellStyle name="Обычный 3 10 3 5 7" xfId="13395"/>
    <cellStyle name="Обычный 3 10 3 5 8" xfId="15008"/>
    <cellStyle name="Обычный 3 10 3 6" xfId="3678"/>
    <cellStyle name="Обычный 3 10 3 6 2" xfId="8544"/>
    <cellStyle name="Обычный 3 10 3 7" xfId="5321"/>
    <cellStyle name="Обычный 3 10 3 8" xfId="6143"/>
    <cellStyle name="Обычный 3 10 3 9" xfId="10158"/>
    <cellStyle name="Обычный 3 10 4" xfId="1063"/>
    <cellStyle name="Обычный 3 10 4 10" xfId="15009"/>
    <cellStyle name="Обычный 3 10 4 2" xfId="1690"/>
    <cellStyle name="Обычный 3 10 4 2 2" xfId="2566"/>
    <cellStyle name="Обычный 3 10 4 2 2 2" xfId="3692"/>
    <cellStyle name="Обычный 3 10 4 2 2 2 2" xfId="8558"/>
    <cellStyle name="Обычный 3 10 4 2 2 3" xfId="5335"/>
    <cellStyle name="Обычный 3 10 4 2 2 4" xfId="7514"/>
    <cellStyle name="Обычный 3 10 4 2 2 5" xfId="10172"/>
    <cellStyle name="Обычный 3 10 4 2 2 6" xfId="11785"/>
    <cellStyle name="Обычный 3 10 4 2 2 7" xfId="13398"/>
    <cellStyle name="Обычный 3 10 4 2 2 8" xfId="15011"/>
    <cellStyle name="Обычный 3 10 4 2 3" xfId="3691"/>
    <cellStyle name="Обычный 3 10 4 2 3 2" xfId="8557"/>
    <cellStyle name="Обычный 3 10 4 2 4" xfId="5334"/>
    <cellStyle name="Обычный 3 10 4 2 5" xfId="6726"/>
    <cellStyle name="Обычный 3 10 4 2 6" xfId="10171"/>
    <cellStyle name="Обычный 3 10 4 2 7" xfId="11784"/>
    <cellStyle name="Обычный 3 10 4 2 8" xfId="13397"/>
    <cellStyle name="Обычный 3 10 4 2 9" xfId="15010"/>
    <cellStyle name="Обычный 3 10 4 3" xfId="2161"/>
    <cellStyle name="Обычный 3 10 4 3 2" xfId="3693"/>
    <cellStyle name="Обычный 3 10 4 3 2 2" xfId="8559"/>
    <cellStyle name="Обычный 3 10 4 3 3" xfId="5336"/>
    <cellStyle name="Обычный 3 10 4 3 4" xfId="7120"/>
    <cellStyle name="Обычный 3 10 4 3 5" xfId="10173"/>
    <cellStyle name="Обычный 3 10 4 3 6" xfId="11786"/>
    <cellStyle name="Обычный 3 10 4 3 7" xfId="13399"/>
    <cellStyle name="Обычный 3 10 4 3 8" xfId="15012"/>
    <cellStyle name="Обычный 3 10 4 4" xfId="3690"/>
    <cellStyle name="Обычный 3 10 4 4 2" xfId="8556"/>
    <cellStyle name="Обычный 3 10 4 5" xfId="5333"/>
    <cellStyle name="Обычный 3 10 4 6" xfId="6332"/>
    <cellStyle name="Обычный 3 10 4 7" xfId="10170"/>
    <cellStyle name="Обычный 3 10 4 8" xfId="11783"/>
    <cellStyle name="Обычный 3 10 4 9" xfId="13396"/>
    <cellStyle name="Обычный 3 10 5" xfId="759"/>
    <cellStyle name="Обычный 3 10 5 10" xfId="15013"/>
    <cellStyle name="Обычный 3 10 5 2" xfId="1543"/>
    <cellStyle name="Обычный 3 10 5 2 2" xfId="2430"/>
    <cellStyle name="Обычный 3 10 5 2 2 2" xfId="3696"/>
    <cellStyle name="Обычный 3 10 5 2 2 2 2" xfId="8562"/>
    <cellStyle name="Обычный 3 10 5 2 2 3" xfId="5339"/>
    <cellStyle name="Обычный 3 10 5 2 2 4" xfId="7378"/>
    <cellStyle name="Обычный 3 10 5 2 2 5" xfId="10176"/>
    <cellStyle name="Обычный 3 10 5 2 2 6" xfId="11789"/>
    <cellStyle name="Обычный 3 10 5 2 2 7" xfId="13402"/>
    <cellStyle name="Обычный 3 10 5 2 2 8" xfId="15015"/>
    <cellStyle name="Обычный 3 10 5 2 3" xfId="3695"/>
    <cellStyle name="Обычный 3 10 5 2 3 2" xfId="8561"/>
    <cellStyle name="Обычный 3 10 5 2 4" xfId="5338"/>
    <cellStyle name="Обычный 3 10 5 2 5" xfId="6590"/>
    <cellStyle name="Обычный 3 10 5 2 6" xfId="10175"/>
    <cellStyle name="Обычный 3 10 5 2 7" xfId="11788"/>
    <cellStyle name="Обычный 3 10 5 2 8" xfId="13401"/>
    <cellStyle name="Обычный 3 10 5 2 9" xfId="15014"/>
    <cellStyle name="Обычный 3 10 5 3" xfId="2018"/>
    <cellStyle name="Обычный 3 10 5 3 2" xfId="3697"/>
    <cellStyle name="Обычный 3 10 5 3 2 2" xfId="8563"/>
    <cellStyle name="Обычный 3 10 5 3 3" xfId="5340"/>
    <cellStyle name="Обычный 3 10 5 3 4" xfId="6984"/>
    <cellStyle name="Обычный 3 10 5 3 5" xfId="10177"/>
    <cellStyle name="Обычный 3 10 5 3 6" xfId="11790"/>
    <cellStyle name="Обычный 3 10 5 3 7" xfId="13403"/>
    <cellStyle name="Обычный 3 10 5 3 8" xfId="15016"/>
    <cellStyle name="Обычный 3 10 5 4" xfId="3694"/>
    <cellStyle name="Обычный 3 10 5 4 2" xfId="8560"/>
    <cellStyle name="Обычный 3 10 5 5" xfId="5337"/>
    <cellStyle name="Обычный 3 10 5 6" xfId="6196"/>
    <cellStyle name="Обычный 3 10 5 7" xfId="10174"/>
    <cellStyle name="Обычный 3 10 5 8" xfId="11787"/>
    <cellStyle name="Обычный 3 10 5 9" xfId="13400"/>
    <cellStyle name="Обычный 3 10 6" xfId="1386"/>
    <cellStyle name="Обычный 3 10 6 2" xfId="2295"/>
    <cellStyle name="Обычный 3 10 6 2 2" xfId="3699"/>
    <cellStyle name="Обычный 3 10 6 2 2 2" xfId="8565"/>
    <cellStyle name="Обычный 3 10 6 2 3" xfId="5342"/>
    <cellStyle name="Обычный 3 10 6 2 4" xfId="7246"/>
    <cellStyle name="Обычный 3 10 6 2 5" xfId="10179"/>
    <cellStyle name="Обычный 3 10 6 2 6" xfId="11792"/>
    <cellStyle name="Обычный 3 10 6 2 7" xfId="13405"/>
    <cellStyle name="Обычный 3 10 6 2 8" xfId="15018"/>
    <cellStyle name="Обычный 3 10 6 3" xfId="3698"/>
    <cellStyle name="Обычный 3 10 6 3 2" xfId="8564"/>
    <cellStyle name="Обычный 3 10 6 4" xfId="5341"/>
    <cellStyle name="Обычный 3 10 6 5" xfId="6458"/>
    <cellStyle name="Обычный 3 10 6 6" xfId="10178"/>
    <cellStyle name="Обычный 3 10 6 7" xfId="11791"/>
    <cellStyle name="Обычный 3 10 6 8" xfId="13404"/>
    <cellStyle name="Обычный 3 10 6 9" xfId="15017"/>
    <cellStyle name="Обычный 3 10 7" xfId="1882"/>
    <cellStyle name="Обычный 3 10 7 2" xfId="3700"/>
    <cellStyle name="Обычный 3 10 7 2 2" xfId="8566"/>
    <cellStyle name="Обычный 3 10 7 3" xfId="5343"/>
    <cellStyle name="Обычный 3 10 7 4" xfId="6852"/>
    <cellStyle name="Обычный 3 10 7 5" xfId="10180"/>
    <cellStyle name="Обычный 3 10 7 6" xfId="11793"/>
    <cellStyle name="Обычный 3 10 7 7" xfId="13406"/>
    <cellStyle name="Обычный 3 10 7 8" xfId="15019"/>
    <cellStyle name="Обычный 3 10 8" xfId="3665"/>
    <cellStyle name="Обычный 3 10 8 2" xfId="8531"/>
    <cellStyle name="Обычный 3 10 9" xfId="5308"/>
    <cellStyle name="Обычный 3 11" xfId="632"/>
    <cellStyle name="Обычный 3 11 10" xfId="10181"/>
    <cellStyle name="Обычный 3 11 11" xfId="11794"/>
    <cellStyle name="Обычный 3 11 12" xfId="13407"/>
    <cellStyle name="Обычный 3 11 13" xfId="15020"/>
    <cellStyle name="Обычный 3 11 2" xfId="690"/>
    <cellStyle name="Обычный 3 11 2 10" xfId="11795"/>
    <cellStyle name="Обычный 3 11 2 11" xfId="13408"/>
    <cellStyle name="Обычный 3 11 2 12" xfId="15021"/>
    <cellStyle name="Обычный 3 11 2 2" xfId="1309"/>
    <cellStyle name="Обычный 3 11 2 2 10" xfId="15022"/>
    <cellStyle name="Обычный 3 11 2 2 2" xfId="1779"/>
    <cellStyle name="Обычный 3 11 2 2 2 2" xfId="2647"/>
    <cellStyle name="Обычный 3 11 2 2 2 2 2" xfId="3705"/>
    <cellStyle name="Обычный 3 11 2 2 2 2 2 2" xfId="8571"/>
    <cellStyle name="Обычный 3 11 2 2 2 2 3" xfId="5348"/>
    <cellStyle name="Обычный 3 11 2 2 2 2 4" xfId="7595"/>
    <cellStyle name="Обычный 3 11 2 2 2 2 5" xfId="10185"/>
    <cellStyle name="Обычный 3 11 2 2 2 2 6" xfId="11798"/>
    <cellStyle name="Обычный 3 11 2 2 2 2 7" xfId="13411"/>
    <cellStyle name="Обычный 3 11 2 2 2 2 8" xfId="15024"/>
    <cellStyle name="Обычный 3 11 2 2 2 3" xfId="3704"/>
    <cellStyle name="Обычный 3 11 2 2 2 3 2" xfId="8570"/>
    <cellStyle name="Обычный 3 11 2 2 2 4" xfId="5347"/>
    <cellStyle name="Обычный 3 11 2 2 2 5" xfId="6807"/>
    <cellStyle name="Обычный 3 11 2 2 2 6" xfId="10184"/>
    <cellStyle name="Обычный 3 11 2 2 2 7" xfId="11797"/>
    <cellStyle name="Обычный 3 11 2 2 2 8" xfId="13410"/>
    <cellStyle name="Обычный 3 11 2 2 2 9" xfId="15023"/>
    <cellStyle name="Обычный 3 11 2 2 3" xfId="2249"/>
    <cellStyle name="Обычный 3 11 2 2 3 2" xfId="3706"/>
    <cellStyle name="Обычный 3 11 2 2 3 2 2" xfId="8572"/>
    <cellStyle name="Обычный 3 11 2 2 3 3" xfId="5349"/>
    <cellStyle name="Обычный 3 11 2 2 3 4" xfId="7201"/>
    <cellStyle name="Обычный 3 11 2 2 3 5" xfId="10186"/>
    <cellStyle name="Обычный 3 11 2 2 3 6" xfId="11799"/>
    <cellStyle name="Обычный 3 11 2 2 3 7" xfId="13412"/>
    <cellStyle name="Обычный 3 11 2 2 3 8" xfId="15025"/>
    <cellStyle name="Обычный 3 11 2 2 4" xfId="3703"/>
    <cellStyle name="Обычный 3 11 2 2 4 2" xfId="8569"/>
    <cellStyle name="Обычный 3 11 2 2 5" xfId="5346"/>
    <cellStyle name="Обычный 3 11 2 2 6" xfId="6413"/>
    <cellStyle name="Обычный 3 11 2 2 7" xfId="10183"/>
    <cellStyle name="Обычный 3 11 2 2 8" xfId="11796"/>
    <cellStyle name="Обычный 3 11 2 2 9" xfId="13409"/>
    <cellStyle name="Обычный 3 11 2 3" xfId="1005"/>
    <cellStyle name="Обычный 3 11 2 3 10" xfId="15026"/>
    <cellStyle name="Обычный 3 11 2 3 2" xfId="1634"/>
    <cellStyle name="Обычный 3 11 2 3 2 2" xfId="2511"/>
    <cellStyle name="Обычный 3 11 2 3 2 2 2" xfId="3709"/>
    <cellStyle name="Обычный 3 11 2 3 2 2 2 2" xfId="8575"/>
    <cellStyle name="Обычный 3 11 2 3 2 2 3" xfId="5352"/>
    <cellStyle name="Обычный 3 11 2 3 2 2 4" xfId="7459"/>
    <cellStyle name="Обычный 3 11 2 3 2 2 5" xfId="10189"/>
    <cellStyle name="Обычный 3 11 2 3 2 2 6" xfId="11802"/>
    <cellStyle name="Обычный 3 11 2 3 2 2 7" xfId="13415"/>
    <cellStyle name="Обычный 3 11 2 3 2 2 8" xfId="15028"/>
    <cellStyle name="Обычный 3 11 2 3 2 3" xfId="3708"/>
    <cellStyle name="Обычный 3 11 2 3 2 3 2" xfId="8574"/>
    <cellStyle name="Обычный 3 11 2 3 2 4" xfId="5351"/>
    <cellStyle name="Обычный 3 11 2 3 2 5" xfId="6671"/>
    <cellStyle name="Обычный 3 11 2 3 2 6" xfId="10188"/>
    <cellStyle name="Обычный 3 11 2 3 2 7" xfId="11801"/>
    <cellStyle name="Обычный 3 11 2 3 2 8" xfId="13414"/>
    <cellStyle name="Обычный 3 11 2 3 2 9" xfId="15027"/>
    <cellStyle name="Обычный 3 11 2 3 3" xfId="2106"/>
    <cellStyle name="Обычный 3 11 2 3 3 2" xfId="3710"/>
    <cellStyle name="Обычный 3 11 2 3 3 2 2" xfId="8576"/>
    <cellStyle name="Обычный 3 11 2 3 3 3" xfId="5353"/>
    <cellStyle name="Обычный 3 11 2 3 3 4" xfId="7065"/>
    <cellStyle name="Обычный 3 11 2 3 3 5" xfId="10190"/>
    <cellStyle name="Обычный 3 11 2 3 3 6" xfId="11803"/>
    <cellStyle name="Обычный 3 11 2 3 3 7" xfId="13416"/>
    <cellStyle name="Обычный 3 11 2 3 3 8" xfId="15029"/>
    <cellStyle name="Обычный 3 11 2 3 4" xfId="3707"/>
    <cellStyle name="Обычный 3 11 2 3 4 2" xfId="8573"/>
    <cellStyle name="Обычный 3 11 2 3 5" xfId="5350"/>
    <cellStyle name="Обычный 3 11 2 3 6" xfId="6277"/>
    <cellStyle name="Обычный 3 11 2 3 7" xfId="10187"/>
    <cellStyle name="Обычный 3 11 2 3 8" xfId="11800"/>
    <cellStyle name="Обычный 3 11 2 3 9" xfId="13413"/>
    <cellStyle name="Обычный 3 11 2 4" xfId="1481"/>
    <cellStyle name="Обычный 3 11 2 4 2" xfId="2378"/>
    <cellStyle name="Обычный 3 11 2 4 2 2" xfId="3712"/>
    <cellStyle name="Обычный 3 11 2 4 2 2 2" xfId="8578"/>
    <cellStyle name="Обычный 3 11 2 4 2 3" xfId="5355"/>
    <cellStyle name="Обычный 3 11 2 4 2 4" xfId="7327"/>
    <cellStyle name="Обычный 3 11 2 4 2 5" xfId="10192"/>
    <cellStyle name="Обычный 3 11 2 4 2 6" xfId="11805"/>
    <cellStyle name="Обычный 3 11 2 4 2 7" xfId="13418"/>
    <cellStyle name="Обычный 3 11 2 4 2 8" xfId="15031"/>
    <cellStyle name="Обычный 3 11 2 4 3" xfId="3711"/>
    <cellStyle name="Обычный 3 11 2 4 3 2" xfId="8577"/>
    <cellStyle name="Обычный 3 11 2 4 4" xfId="5354"/>
    <cellStyle name="Обычный 3 11 2 4 5" xfId="6539"/>
    <cellStyle name="Обычный 3 11 2 4 6" xfId="10191"/>
    <cellStyle name="Обычный 3 11 2 4 7" xfId="11804"/>
    <cellStyle name="Обычный 3 11 2 4 8" xfId="13417"/>
    <cellStyle name="Обычный 3 11 2 4 9" xfId="15030"/>
    <cellStyle name="Обычный 3 11 2 5" xfId="1967"/>
    <cellStyle name="Обычный 3 11 2 5 2" xfId="3713"/>
    <cellStyle name="Обычный 3 11 2 5 2 2" xfId="8579"/>
    <cellStyle name="Обычный 3 11 2 5 3" xfId="5356"/>
    <cellStyle name="Обычный 3 11 2 5 4" xfId="6933"/>
    <cellStyle name="Обычный 3 11 2 5 5" xfId="10193"/>
    <cellStyle name="Обычный 3 11 2 5 6" xfId="11806"/>
    <cellStyle name="Обычный 3 11 2 5 7" xfId="13419"/>
    <cellStyle name="Обычный 3 11 2 5 8" xfId="15032"/>
    <cellStyle name="Обычный 3 11 2 6" xfId="3702"/>
    <cellStyle name="Обычный 3 11 2 6 2" xfId="8568"/>
    <cellStyle name="Обычный 3 11 2 7" xfId="5345"/>
    <cellStyle name="Обычный 3 11 2 8" xfId="6145"/>
    <cellStyle name="Обычный 3 11 2 9" xfId="10182"/>
    <cellStyle name="Обычный 3 11 3" xfId="1251"/>
    <cellStyle name="Обычный 3 11 3 10" xfId="15033"/>
    <cellStyle name="Обычный 3 11 3 2" xfId="1738"/>
    <cellStyle name="Обычный 3 11 3 2 2" xfId="2606"/>
    <cellStyle name="Обычный 3 11 3 2 2 2" xfId="3716"/>
    <cellStyle name="Обычный 3 11 3 2 2 2 2" xfId="8582"/>
    <cellStyle name="Обычный 3 11 3 2 2 3" xfId="5359"/>
    <cellStyle name="Обычный 3 11 3 2 2 4" xfId="7554"/>
    <cellStyle name="Обычный 3 11 3 2 2 5" xfId="10196"/>
    <cellStyle name="Обычный 3 11 3 2 2 6" xfId="11809"/>
    <cellStyle name="Обычный 3 11 3 2 2 7" xfId="13422"/>
    <cellStyle name="Обычный 3 11 3 2 2 8" xfId="15035"/>
    <cellStyle name="Обычный 3 11 3 2 3" xfId="3715"/>
    <cellStyle name="Обычный 3 11 3 2 3 2" xfId="8581"/>
    <cellStyle name="Обычный 3 11 3 2 4" xfId="5358"/>
    <cellStyle name="Обычный 3 11 3 2 5" xfId="6766"/>
    <cellStyle name="Обычный 3 11 3 2 6" xfId="10195"/>
    <cellStyle name="Обычный 3 11 3 2 7" xfId="11808"/>
    <cellStyle name="Обычный 3 11 3 2 8" xfId="13421"/>
    <cellStyle name="Обычный 3 11 3 2 9" xfId="15034"/>
    <cellStyle name="Обычный 3 11 3 3" xfId="2206"/>
    <cellStyle name="Обычный 3 11 3 3 2" xfId="3717"/>
    <cellStyle name="Обычный 3 11 3 3 2 2" xfId="8583"/>
    <cellStyle name="Обычный 3 11 3 3 3" xfId="5360"/>
    <cellStyle name="Обычный 3 11 3 3 4" xfId="7160"/>
    <cellStyle name="Обычный 3 11 3 3 5" xfId="10197"/>
    <cellStyle name="Обычный 3 11 3 3 6" xfId="11810"/>
    <cellStyle name="Обычный 3 11 3 3 7" xfId="13423"/>
    <cellStyle name="Обычный 3 11 3 3 8" xfId="15036"/>
    <cellStyle name="Обычный 3 11 3 4" xfId="3714"/>
    <cellStyle name="Обычный 3 11 3 4 2" xfId="8580"/>
    <cellStyle name="Обычный 3 11 3 5" xfId="5357"/>
    <cellStyle name="Обычный 3 11 3 6" xfId="6372"/>
    <cellStyle name="Обычный 3 11 3 7" xfId="10194"/>
    <cellStyle name="Обычный 3 11 3 8" xfId="11807"/>
    <cellStyle name="Обычный 3 11 3 9" xfId="13420"/>
    <cellStyle name="Обычный 3 11 4" xfId="947"/>
    <cellStyle name="Обычный 3 11 4 10" xfId="15037"/>
    <cellStyle name="Обычный 3 11 4 2" xfId="1592"/>
    <cellStyle name="Обычный 3 11 4 2 2" xfId="2470"/>
    <cellStyle name="Обычный 3 11 4 2 2 2" xfId="3720"/>
    <cellStyle name="Обычный 3 11 4 2 2 2 2" xfId="8586"/>
    <cellStyle name="Обычный 3 11 4 2 2 3" xfId="5363"/>
    <cellStyle name="Обычный 3 11 4 2 2 4" xfId="7418"/>
    <cellStyle name="Обычный 3 11 4 2 2 5" xfId="10200"/>
    <cellStyle name="Обычный 3 11 4 2 2 6" xfId="11813"/>
    <cellStyle name="Обычный 3 11 4 2 2 7" xfId="13426"/>
    <cellStyle name="Обычный 3 11 4 2 2 8" xfId="15039"/>
    <cellStyle name="Обычный 3 11 4 2 3" xfId="3719"/>
    <cellStyle name="Обычный 3 11 4 2 3 2" xfId="8585"/>
    <cellStyle name="Обычный 3 11 4 2 4" xfId="5362"/>
    <cellStyle name="Обычный 3 11 4 2 5" xfId="6630"/>
    <cellStyle name="Обычный 3 11 4 2 6" xfId="10199"/>
    <cellStyle name="Обычный 3 11 4 2 7" xfId="11812"/>
    <cellStyle name="Обычный 3 11 4 2 8" xfId="13425"/>
    <cellStyle name="Обычный 3 11 4 2 9" xfId="15038"/>
    <cellStyle name="Обычный 3 11 4 3" xfId="2063"/>
    <cellStyle name="Обычный 3 11 4 3 2" xfId="3721"/>
    <cellStyle name="Обычный 3 11 4 3 2 2" xfId="8587"/>
    <cellStyle name="Обычный 3 11 4 3 3" xfId="5364"/>
    <cellStyle name="Обычный 3 11 4 3 4" xfId="7024"/>
    <cellStyle name="Обычный 3 11 4 3 5" xfId="10201"/>
    <cellStyle name="Обычный 3 11 4 3 6" xfId="11814"/>
    <cellStyle name="Обычный 3 11 4 3 7" xfId="13427"/>
    <cellStyle name="Обычный 3 11 4 3 8" xfId="15040"/>
    <cellStyle name="Обычный 3 11 4 4" xfId="3718"/>
    <cellStyle name="Обычный 3 11 4 4 2" xfId="8584"/>
    <cellStyle name="Обычный 3 11 4 5" xfId="5361"/>
    <cellStyle name="Обычный 3 11 4 6" xfId="6236"/>
    <cellStyle name="Обычный 3 11 4 7" xfId="10198"/>
    <cellStyle name="Обычный 3 11 4 8" xfId="11811"/>
    <cellStyle name="Обычный 3 11 4 9" xfId="13424"/>
    <cellStyle name="Обычный 3 11 5" xfId="1438"/>
    <cellStyle name="Обычный 3 11 5 2" xfId="2337"/>
    <cellStyle name="Обычный 3 11 5 2 2" xfId="3723"/>
    <cellStyle name="Обычный 3 11 5 2 2 2" xfId="8589"/>
    <cellStyle name="Обычный 3 11 5 2 3" xfId="5366"/>
    <cellStyle name="Обычный 3 11 5 2 4" xfId="7286"/>
    <cellStyle name="Обычный 3 11 5 2 5" xfId="10203"/>
    <cellStyle name="Обычный 3 11 5 2 6" xfId="11816"/>
    <cellStyle name="Обычный 3 11 5 2 7" xfId="13429"/>
    <cellStyle name="Обычный 3 11 5 2 8" xfId="15042"/>
    <cellStyle name="Обычный 3 11 5 3" xfId="3722"/>
    <cellStyle name="Обычный 3 11 5 3 2" xfId="8588"/>
    <cellStyle name="Обычный 3 11 5 4" xfId="5365"/>
    <cellStyle name="Обычный 3 11 5 5" xfId="6498"/>
    <cellStyle name="Обычный 3 11 5 6" xfId="10202"/>
    <cellStyle name="Обычный 3 11 5 7" xfId="11815"/>
    <cellStyle name="Обычный 3 11 5 8" xfId="13428"/>
    <cellStyle name="Обычный 3 11 5 9" xfId="15041"/>
    <cellStyle name="Обычный 3 11 6" xfId="1926"/>
    <cellStyle name="Обычный 3 11 6 2" xfId="3724"/>
    <cellStyle name="Обычный 3 11 6 2 2" xfId="8590"/>
    <cellStyle name="Обычный 3 11 6 3" xfId="5367"/>
    <cellStyle name="Обычный 3 11 6 4" xfId="6892"/>
    <cellStyle name="Обычный 3 11 6 5" xfId="10204"/>
    <cellStyle name="Обычный 3 11 6 6" xfId="11817"/>
    <cellStyle name="Обычный 3 11 6 7" xfId="13430"/>
    <cellStyle name="Обычный 3 11 6 8" xfId="15043"/>
    <cellStyle name="Обычный 3 11 7" xfId="3701"/>
    <cellStyle name="Обычный 3 11 7 2" xfId="8567"/>
    <cellStyle name="Обычный 3 11 8" xfId="5344"/>
    <cellStyle name="Обычный 3 11 9" xfId="6104"/>
    <cellStyle name="Обычный 3 12" xfId="693"/>
    <cellStyle name="Обычный 3 12 10" xfId="11818"/>
    <cellStyle name="Обычный 3 12 11" xfId="13431"/>
    <cellStyle name="Обычный 3 12 12" xfId="15044"/>
    <cellStyle name="Обычный 3 12 2" xfId="1312"/>
    <cellStyle name="Обычный 3 12 2 10" xfId="15045"/>
    <cellStyle name="Обычный 3 12 2 2" xfId="1781"/>
    <cellStyle name="Обычный 3 12 2 2 2" xfId="2649"/>
    <cellStyle name="Обычный 3 12 2 2 2 2" xfId="3728"/>
    <cellStyle name="Обычный 3 12 2 2 2 2 2" xfId="8594"/>
    <cellStyle name="Обычный 3 12 2 2 2 3" xfId="5371"/>
    <cellStyle name="Обычный 3 12 2 2 2 4" xfId="7597"/>
    <cellStyle name="Обычный 3 12 2 2 2 5" xfId="10208"/>
    <cellStyle name="Обычный 3 12 2 2 2 6" xfId="11821"/>
    <cellStyle name="Обычный 3 12 2 2 2 7" xfId="13434"/>
    <cellStyle name="Обычный 3 12 2 2 2 8" xfId="15047"/>
    <cellStyle name="Обычный 3 12 2 2 3" xfId="3727"/>
    <cellStyle name="Обычный 3 12 2 2 3 2" xfId="8593"/>
    <cellStyle name="Обычный 3 12 2 2 4" xfId="5370"/>
    <cellStyle name="Обычный 3 12 2 2 5" xfId="6809"/>
    <cellStyle name="Обычный 3 12 2 2 6" xfId="10207"/>
    <cellStyle name="Обычный 3 12 2 2 7" xfId="11820"/>
    <cellStyle name="Обычный 3 12 2 2 8" xfId="13433"/>
    <cellStyle name="Обычный 3 12 2 2 9" xfId="15046"/>
    <cellStyle name="Обычный 3 12 2 3" xfId="2251"/>
    <cellStyle name="Обычный 3 12 2 3 2" xfId="3729"/>
    <cellStyle name="Обычный 3 12 2 3 2 2" xfId="8595"/>
    <cellStyle name="Обычный 3 12 2 3 3" xfId="5372"/>
    <cellStyle name="Обычный 3 12 2 3 4" xfId="7203"/>
    <cellStyle name="Обычный 3 12 2 3 5" xfId="10209"/>
    <cellStyle name="Обычный 3 12 2 3 6" xfId="11822"/>
    <cellStyle name="Обычный 3 12 2 3 7" xfId="13435"/>
    <cellStyle name="Обычный 3 12 2 3 8" xfId="15048"/>
    <cellStyle name="Обычный 3 12 2 4" xfId="3726"/>
    <cellStyle name="Обычный 3 12 2 4 2" xfId="8592"/>
    <cellStyle name="Обычный 3 12 2 5" xfId="5369"/>
    <cellStyle name="Обычный 3 12 2 6" xfId="6415"/>
    <cellStyle name="Обычный 3 12 2 7" xfId="10206"/>
    <cellStyle name="Обычный 3 12 2 8" xfId="11819"/>
    <cellStyle name="Обычный 3 12 2 9" xfId="13432"/>
    <cellStyle name="Обычный 3 12 3" xfId="1008"/>
    <cellStyle name="Обычный 3 12 3 10" xfId="15049"/>
    <cellStyle name="Обычный 3 12 3 2" xfId="1636"/>
    <cellStyle name="Обычный 3 12 3 2 2" xfId="2513"/>
    <cellStyle name="Обычный 3 12 3 2 2 2" xfId="3732"/>
    <cellStyle name="Обычный 3 12 3 2 2 2 2" xfId="8598"/>
    <cellStyle name="Обычный 3 12 3 2 2 3" xfId="5375"/>
    <cellStyle name="Обычный 3 12 3 2 2 4" xfId="7461"/>
    <cellStyle name="Обычный 3 12 3 2 2 5" xfId="10212"/>
    <cellStyle name="Обычный 3 12 3 2 2 6" xfId="11825"/>
    <cellStyle name="Обычный 3 12 3 2 2 7" xfId="13438"/>
    <cellStyle name="Обычный 3 12 3 2 2 8" xfId="15051"/>
    <cellStyle name="Обычный 3 12 3 2 3" xfId="3731"/>
    <cellStyle name="Обычный 3 12 3 2 3 2" xfId="8597"/>
    <cellStyle name="Обычный 3 12 3 2 4" xfId="5374"/>
    <cellStyle name="Обычный 3 12 3 2 5" xfId="6673"/>
    <cellStyle name="Обычный 3 12 3 2 6" xfId="10211"/>
    <cellStyle name="Обычный 3 12 3 2 7" xfId="11824"/>
    <cellStyle name="Обычный 3 12 3 2 8" xfId="13437"/>
    <cellStyle name="Обычный 3 12 3 2 9" xfId="15050"/>
    <cellStyle name="Обычный 3 12 3 3" xfId="2108"/>
    <cellStyle name="Обычный 3 12 3 3 2" xfId="3733"/>
    <cellStyle name="Обычный 3 12 3 3 2 2" xfId="8599"/>
    <cellStyle name="Обычный 3 12 3 3 3" xfId="5376"/>
    <cellStyle name="Обычный 3 12 3 3 4" xfId="7067"/>
    <cellStyle name="Обычный 3 12 3 3 5" xfId="10213"/>
    <cellStyle name="Обычный 3 12 3 3 6" xfId="11826"/>
    <cellStyle name="Обычный 3 12 3 3 7" xfId="13439"/>
    <cellStyle name="Обычный 3 12 3 3 8" xfId="15052"/>
    <cellStyle name="Обычный 3 12 3 4" xfId="3730"/>
    <cellStyle name="Обычный 3 12 3 4 2" xfId="8596"/>
    <cellStyle name="Обычный 3 12 3 5" xfId="5373"/>
    <cellStyle name="Обычный 3 12 3 6" xfId="6279"/>
    <cellStyle name="Обычный 3 12 3 7" xfId="10210"/>
    <cellStyle name="Обычный 3 12 3 8" xfId="11823"/>
    <cellStyle name="Обычный 3 12 3 9" xfId="13436"/>
    <cellStyle name="Обычный 3 12 4" xfId="1483"/>
    <cellStyle name="Обычный 3 12 4 2" xfId="2380"/>
    <cellStyle name="Обычный 3 12 4 2 2" xfId="3735"/>
    <cellStyle name="Обычный 3 12 4 2 2 2" xfId="8601"/>
    <cellStyle name="Обычный 3 12 4 2 3" xfId="5378"/>
    <cellStyle name="Обычный 3 12 4 2 4" xfId="7329"/>
    <cellStyle name="Обычный 3 12 4 2 5" xfId="10215"/>
    <cellStyle name="Обычный 3 12 4 2 6" xfId="11828"/>
    <cellStyle name="Обычный 3 12 4 2 7" xfId="13441"/>
    <cellStyle name="Обычный 3 12 4 2 8" xfId="15054"/>
    <cellStyle name="Обычный 3 12 4 3" xfId="3734"/>
    <cellStyle name="Обычный 3 12 4 3 2" xfId="8600"/>
    <cellStyle name="Обычный 3 12 4 4" xfId="5377"/>
    <cellStyle name="Обычный 3 12 4 5" xfId="6541"/>
    <cellStyle name="Обычный 3 12 4 6" xfId="10214"/>
    <cellStyle name="Обычный 3 12 4 7" xfId="11827"/>
    <cellStyle name="Обычный 3 12 4 8" xfId="13440"/>
    <cellStyle name="Обычный 3 12 4 9" xfId="15053"/>
    <cellStyle name="Обычный 3 12 5" xfId="1969"/>
    <cellStyle name="Обычный 3 12 5 2" xfId="3736"/>
    <cellStyle name="Обычный 3 12 5 2 2" xfId="8602"/>
    <cellStyle name="Обычный 3 12 5 3" xfId="5379"/>
    <cellStyle name="Обычный 3 12 5 4" xfId="6935"/>
    <cellStyle name="Обычный 3 12 5 5" xfId="10216"/>
    <cellStyle name="Обычный 3 12 5 6" xfId="11829"/>
    <cellStyle name="Обычный 3 12 5 7" xfId="13442"/>
    <cellStyle name="Обычный 3 12 5 8" xfId="15055"/>
    <cellStyle name="Обычный 3 12 6" xfId="3725"/>
    <cellStyle name="Обычный 3 12 6 2" xfId="8591"/>
    <cellStyle name="Обычный 3 12 7" xfId="5368"/>
    <cellStyle name="Обычный 3 12 8" xfId="6147"/>
    <cellStyle name="Обычный 3 12 9" xfId="10205"/>
    <cellStyle name="Обычный 3 13" xfId="698"/>
    <cellStyle name="Обычный 3 13 10" xfId="11830"/>
    <cellStyle name="Обычный 3 13 11" xfId="13443"/>
    <cellStyle name="Обычный 3 13 12" xfId="15056"/>
    <cellStyle name="Обычный 3 13 2" xfId="1314"/>
    <cellStyle name="Обычный 3 13 2 10" xfId="15057"/>
    <cellStyle name="Обычный 3 13 2 2" xfId="1783"/>
    <cellStyle name="Обычный 3 13 2 2 2" xfId="2651"/>
    <cellStyle name="Обычный 3 13 2 2 2 2" xfId="3740"/>
    <cellStyle name="Обычный 3 13 2 2 2 2 2" xfId="8606"/>
    <cellStyle name="Обычный 3 13 2 2 2 3" xfId="5383"/>
    <cellStyle name="Обычный 3 13 2 2 2 4" xfId="7599"/>
    <cellStyle name="Обычный 3 13 2 2 2 5" xfId="10220"/>
    <cellStyle name="Обычный 3 13 2 2 2 6" xfId="11833"/>
    <cellStyle name="Обычный 3 13 2 2 2 7" xfId="13446"/>
    <cellStyle name="Обычный 3 13 2 2 2 8" xfId="15059"/>
    <cellStyle name="Обычный 3 13 2 2 3" xfId="3739"/>
    <cellStyle name="Обычный 3 13 2 2 3 2" xfId="8605"/>
    <cellStyle name="Обычный 3 13 2 2 4" xfId="5382"/>
    <cellStyle name="Обычный 3 13 2 2 5" xfId="6811"/>
    <cellStyle name="Обычный 3 13 2 2 6" xfId="10219"/>
    <cellStyle name="Обычный 3 13 2 2 7" xfId="11832"/>
    <cellStyle name="Обычный 3 13 2 2 8" xfId="13445"/>
    <cellStyle name="Обычный 3 13 2 2 9" xfId="15058"/>
    <cellStyle name="Обычный 3 13 2 3" xfId="2253"/>
    <cellStyle name="Обычный 3 13 2 3 2" xfId="3741"/>
    <cellStyle name="Обычный 3 13 2 3 2 2" xfId="8607"/>
    <cellStyle name="Обычный 3 13 2 3 3" xfId="5384"/>
    <cellStyle name="Обычный 3 13 2 3 4" xfId="7205"/>
    <cellStyle name="Обычный 3 13 2 3 5" xfId="10221"/>
    <cellStyle name="Обычный 3 13 2 3 6" xfId="11834"/>
    <cellStyle name="Обычный 3 13 2 3 7" xfId="13447"/>
    <cellStyle name="Обычный 3 13 2 3 8" xfId="15060"/>
    <cellStyle name="Обычный 3 13 2 4" xfId="3738"/>
    <cellStyle name="Обычный 3 13 2 4 2" xfId="8604"/>
    <cellStyle name="Обычный 3 13 2 5" xfId="5381"/>
    <cellStyle name="Обычный 3 13 2 6" xfId="6417"/>
    <cellStyle name="Обычный 3 13 2 7" xfId="10218"/>
    <cellStyle name="Обычный 3 13 2 8" xfId="11831"/>
    <cellStyle name="Обычный 3 13 2 9" xfId="13444"/>
    <cellStyle name="Обычный 3 13 3" xfId="1010"/>
    <cellStyle name="Обычный 3 13 3 10" xfId="15061"/>
    <cellStyle name="Обычный 3 13 3 2" xfId="1638"/>
    <cellStyle name="Обычный 3 13 3 2 2" xfId="2515"/>
    <cellStyle name="Обычный 3 13 3 2 2 2" xfId="3744"/>
    <cellStyle name="Обычный 3 13 3 2 2 2 2" xfId="8610"/>
    <cellStyle name="Обычный 3 13 3 2 2 3" xfId="5387"/>
    <cellStyle name="Обычный 3 13 3 2 2 4" xfId="7463"/>
    <cellStyle name="Обычный 3 13 3 2 2 5" xfId="10224"/>
    <cellStyle name="Обычный 3 13 3 2 2 6" xfId="11837"/>
    <cellStyle name="Обычный 3 13 3 2 2 7" xfId="13450"/>
    <cellStyle name="Обычный 3 13 3 2 2 8" xfId="15063"/>
    <cellStyle name="Обычный 3 13 3 2 3" xfId="3743"/>
    <cellStyle name="Обычный 3 13 3 2 3 2" xfId="8609"/>
    <cellStyle name="Обычный 3 13 3 2 4" xfId="5386"/>
    <cellStyle name="Обычный 3 13 3 2 5" xfId="6675"/>
    <cellStyle name="Обычный 3 13 3 2 6" xfId="10223"/>
    <cellStyle name="Обычный 3 13 3 2 7" xfId="11836"/>
    <cellStyle name="Обычный 3 13 3 2 8" xfId="13449"/>
    <cellStyle name="Обычный 3 13 3 2 9" xfId="15062"/>
    <cellStyle name="Обычный 3 13 3 3" xfId="2110"/>
    <cellStyle name="Обычный 3 13 3 3 2" xfId="3745"/>
    <cellStyle name="Обычный 3 13 3 3 2 2" xfId="8611"/>
    <cellStyle name="Обычный 3 13 3 3 3" xfId="5388"/>
    <cellStyle name="Обычный 3 13 3 3 4" xfId="7069"/>
    <cellStyle name="Обычный 3 13 3 3 5" xfId="10225"/>
    <cellStyle name="Обычный 3 13 3 3 6" xfId="11838"/>
    <cellStyle name="Обычный 3 13 3 3 7" xfId="13451"/>
    <cellStyle name="Обычный 3 13 3 3 8" xfId="15064"/>
    <cellStyle name="Обычный 3 13 3 4" xfId="3742"/>
    <cellStyle name="Обычный 3 13 3 4 2" xfId="8608"/>
    <cellStyle name="Обычный 3 13 3 5" xfId="5385"/>
    <cellStyle name="Обычный 3 13 3 6" xfId="6281"/>
    <cellStyle name="Обычный 3 13 3 7" xfId="10222"/>
    <cellStyle name="Обычный 3 13 3 8" xfId="11835"/>
    <cellStyle name="Обычный 3 13 3 9" xfId="13448"/>
    <cellStyle name="Обычный 3 13 4" xfId="1485"/>
    <cellStyle name="Обычный 3 13 4 2" xfId="2382"/>
    <cellStyle name="Обычный 3 13 4 2 2" xfId="3747"/>
    <cellStyle name="Обычный 3 13 4 2 2 2" xfId="8613"/>
    <cellStyle name="Обычный 3 13 4 2 3" xfId="5390"/>
    <cellStyle name="Обычный 3 13 4 2 4" xfId="7331"/>
    <cellStyle name="Обычный 3 13 4 2 5" xfId="10227"/>
    <cellStyle name="Обычный 3 13 4 2 6" xfId="11840"/>
    <cellStyle name="Обычный 3 13 4 2 7" xfId="13453"/>
    <cellStyle name="Обычный 3 13 4 2 8" xfId="15066"/>
    <cellStyle name="Обычный 3 13 4 3" xfId="3746"/>
    <cellStyle name="Обычный 3 13 4 3 2" xfId="8612"/>
    <cellStyle name="Обычный 3 13 4 4" xfId="5389"/>
    <cellStyle name="Обычный 3 13 4 5" xfId="6543"/>
    <cellStyle name="Обычный 3 13 4 6" xfId="10226"/>
    <cellStyle name="Обычный 3 13 4 7" xfId="11839"/>
    <cellStyle name="Обычный 3 13 4 8" xfId="13452"/>
    <cellStyle name="Обычный 3 13 4 9" xfId="15065"/>
    <cellStyle name="Обычный 3 13 5" xfId="1971"/>
    <cellStyle name="Обычный 3 13 5 2" xfId="3748"/>
    <cellStyle name="Обычный 3 13 5 2 2" xfId="8614"/>
    <cellStyle name="Обычный 3 13 5 3" xfId="5391"/>
    <cellStyle name="Обычный 3 13 5 4" xfId="6937"/>
    <cellStyle name="Обычный 3 13 5 5" xfId="10228"/>
    <cellStyle name="Обычный 3 13 5 6" xfId="11841"/>
    <cellStyle name="Обычный 3 13 5 7" xfId="13454"/>
    <cellStyle name="Обычный 3 13 5 8" xfId="15067"/>
    <cellStyle name="Обычный 3 13 6" xfId="3737"/>
    <cellStyle name="Обычный 3 13 6 2" xfId="8603"/>
    <cellStyle name="Обычный 3 13 7" xfId="5380"/>
    <cellStyle name="Обычный 3 13 8" xfId="6149"/>
    <cellStyle name="Обычный 3 13 9" xfId="10217"/>
    <cellStyle name="Обычный 3 14" xfId="701"/>
    <cellStyle name="Обычный 3 14 10" xfId="11842"/>
    <cellStyle name="Обычный 3 14 11" xfId="13455"/>
    <cellStyle name="Обычный 3 14 12" xfId="15068"/>
    <cellStyle name="Обычный 3 14 2" xfId="1316"/>
    <cellStyle name="Обычный 3 14 2 10" xfId="15069"/>
    <cellStyle name="Обычный 3 14 2 2" xfId="1785"/>
    <cellStyle name="Обычный 3 14 2 2 2" xfId="2653"/>
    <cellStyle name="Обычный 3 14 2 2 2 2" xfId="3752"/>
    <cellStyle name="Обычный 3 14 2 2 2 2 2" xfId="8618"/>
    <cellStyle name="Обычный 3 14 2 2 2 3" xfId="5395"/>
    <cellStyle name="Обычный 3 14 2 2 2 4" xfId="7601"/>
    <cellStyle name="Обычный 3 14 2 2 2 5" xfId="10232"/>
    <cellStyle name="Обычный 3 14 2 2 2 6" xfId="11845"/>
    <cellStyle name="Обычный 3 14 2 2 2 7" xfId="13458"/>
    <cellStyle name="Обычный 3 14 2 2 2 8" xfId="15071"/>
    <cellStyle name="Обычный 3 14 2 2 3" xfId="3751"/>
    <cellStyle name="Обычный 3 14 2 2 3 2" xfId="8617"/>
    <cellStyle name="Обычный 3 14 2 2 4" xfId="5394"/>
    <cellStyle name="Обычный 3 14 2 2 5" xfId="6813"/>
    <cellStyle name="Обычный 3 14 2 2 6" xfId="10231"/>
    <cellStyle name="Обычный 3 14 2 2 7" xfId="11844"/>
    <cellStyle name="Обычный 3 14 2 2 8" xfId="13457"/>
    <cellStyle name="Обычный 3 14 2 2 9" xfId="15070"/>
    <cellStyle name="Обычный 3 14 2 3" xfId="2255"/>
    <cellStyle name="Обычный 3 14 2 3 2" xfId="3753"/>
    <cellStyle name="Обычный 3 14 2 3 2 2" xfId="8619"/>
    <cellStyle name="Обычный 3 14 2 3 3" xfId="5396"/>
    <cellStyle name="Обычный 3 14 2 3 4" xfId="7207"/>
    <cellStyle name="Обычный 3 14 2 3 5" xfId="10233"/>
    <cellStyle name="Обычный 3 14 2 3 6" xfId="11846"/>
    <cellStyle name="Обычный 3 14 2 3 7" xfId="13459"/>
    <cellStyle name="Обычный 3 14 2 3 8" xfId="15072"/>
    <cellStyle name="Обычный 3 14 2 4" xfId="3750"/>
    <cellStyle name="Обычный 3 14 2 4 2" xfId="8616"/>
    <cellStyle name="Обычный 3 14 2 5" xfId="5393"/>
    <cellStyle name="Обычный 3 14 2 6" xfId="6419"/>
    <cellStyle name="Обычный 3 14 2 7" xfId="10230"/>
    <cellStyle name="Обычный 3 14 2 8" xfId="11843"/>
    <cellStyle name="Обычный 3 14 2 9" xfId="13456"/>
    <cellStyle name="Обычный 3 14 3" xfId="1012"/>
    <cellStyle name="Обычный 3 14 3 10" xfId="15073"/>
    <cellStyle name="Обычный 3 14 3 2" xfId="1640"/>
    <cellStyle name="Обычный 3 14 3 2 2" xfId="2517"/>
    <cellStyle name="Обычный 3 14 3 2 2 2" xfId="3756"/>
    <cellStyle name="Обычный 3 14 3 2 2 2 2" xfId="8622"/>
    <cellStyle name="Обычный 3 14 3 2 2 3" xfId="5399"/>
    <cellStyle name="Обычный 3 14 3 2 2 4" xfId="7465"/>
    <cellStyle name="Обычный 3 14 3 2 2 5" xfId="10236"/>
    <cellStyle name="Обычный 3 14 3 2 2 6" xfId="11849"/>
    <cellStyle name="Обычный 3 14 3 2 2 7" xfId="13462"/>
    <cellStyle name="Обычный 3 14 3 2 2 8" xfId="15075"/>
    <cellStyle name="Обычный 3 14 3 2 3" xfId="3755"/>
    <cellStyle name="Обычный 3 14 3 2 3 2" xfId="8621"/>
    <cellStyle name="Обычный 3 14 3 2 4" xfId="5398"/>
    <cellStyle name="Обычный 3 14 3 2 5" xfId="6677"/>
    <cellStyle name="Обычный 3 14 3 2 6" xfId="10235"/>
    <cellStyle name="Обычный 3 14 3 2 7" xfId="11848"/>
    <cellStyle name="Обычный 3 14 3 2 8" xfId="13461"/>
    <cellStyle name="Обычный 3 14 3 2 9" xfId="15074"/>
    <cellStyle name="Обычный 3 14 3 3" xfId="2112"/>
    <cellStyle name="Обычный 3 14 3 3 2" xfId="3757"/>
    <cellStyle name="Обычный 3 14 3 3 2 2" xfId="8623"/>
    <cellStyle name="Обычный 3 14 3 3 3" xfId="5400"/>
    <cellStyle name="Обычный 3 14 3 3 4" xfId="7071"/>
    <cellStyle name="Обычный 3 14 3 3 5" xfId="10237"/>
    <cellStyle name="Обычный 3 14 3 3 6" xfId="11850"/>
    <cellStyle name="Обычный 3 14 3 3 7" xfId="13463"/>
    <cellStyle name="Обычный 3 14 3 3 8" xfId="15076"/>
    <cellStyle name="Обычный 3 14 3 4" xfId="3754"/>
    <cellStyle name="Обычный 3 14 3 4 2" xfId="8620"/>
    <cellStyle name="Обычный 3 14 3 5" xfId="5397"/>
    <cellStyle name="Обычный 3 14 3 6" xfId="6283"/>
    <cellStyle name="Обычный 3 14 3 7" xfId="10234"/>
    <cellStyle name="Обычный 3 14 3 8" xfId="11847"/>
    <cellStyle name="Обычный 3 14 3 9" xfId="13460"/>
    <cellStyle name="Обычный 3 14 4" xfId="1487"/>
    <cellStyle name="Обычный 3 14 4 2" xfId="2384"/>
    <cellStyle name="Обычный 3 14 4 2 2" xfId="3759"/>
    <cellStyle name="Обычный 3 14 4 2 2 2" xfId="8625"/>
    <cellStyle name="Обычный 3 14 4 2 3" xfId="5402"/>
    <cellStyle name="Обычный 3 14 4 2 4" xfId="7333"/>
    <cellStyle name="Обычный 3 14 4 2 5" xfId="10239"/>
    <cellStyle name="Обычный 3 14 4 2 6" xfId="11852"/>
    <cellStyle name="Обычный 3 14 4 2 7" xfId="13465"/>
    <cellStyle name="Обычный 3 14 4 2 8" xfId="15078"/>
    <cellStyle name="Обычный 3 14 4 3" xfId="3758"/>
    <cellStyle name="Обычный 3 14 4 3 2" xfId="8624"/>
    <cellStyle name="Обычный 3 14 4 4" xfId="5401"/>
    <cellStyle name="Обычный 3 14 4 5" xfId="6545"/>
    <cellStyle name="Обычный 3 14 4 6" xfId="10238"/>
    <cellStyle name="Обычный 3 14 4 7" xfId="11851"/>
    <cellStyle name="Обычный 3 14 4 8" xfId="13464"/>
    <cellStyle name="Обычный 3 14 4 9" xfId="15077"/>
    <cellStyle name="Обычный 3 14 5" xfId="1973"/>
    <cellStyle name="Обычный 3 14 5 2" xfId="3760"/>
    <cellStyle name="Обычный 3 14 5 2 2" xfId="8626"/>
    <cellStyle name="Обычный 3 14 5 3" xfId="5403"/>
    <cellStyle name="Обычный 3 14 5 4" xfId="6939"/>
    <cellStyle name="Обычный 3 14 5 5" xfId="10240"/>
    <cellStyle name="Обычный 3 14 5 6" xfId="11853"/>
    <cellStyle name="Обычный 3 14 5 7" xfId="13466"/>
    <cellStyle name="Обычный 3 14 5 8" xfId="15079"/>
    <cellStyle name="Обычный 3 14 6" xfId="3749"/>
    <cellStyle name="Обычный 3 14 6 2" xfId="8615"/>
    <cellStyle name="Обычный 3 14 7" xfId="5392"/>
    <cellStyle name="Обычный 3 14 8" xfId="6151"/>
    <cellStyle name="Обычный 3 14 9" xfId="10229"/>
    <cellStyle name="Обычный 3 15" xfId="703"/>
    <cellStyle name="Обычный 3 15 10" xfId="13467"/>
    <cellStyle name="Обычный 3 15 11" xfId="15080"/>
    <cellStyle name="Обычный 3 15 2" xfId="1014"/>
    <cellStyle name="Обычный 3 15 2 10" xfId="15081"/>
    <cellStyle name="Обычный 3 15 2 2" xfId="1642"/>
    <cellStyle name="Обычный 3 15 2 2 2" xfId="2519"/>
    <cellStyle name="Обычный 3 15 2 2 2 2" xfId="3764"/>
    <cellStyle name="Обычный 3 15 2 2 2 2 2" xfId="8630"/>
    <cellStyle name="Обычный 3 15 2 2 2 3" xfId="5407"/>
    <cellStyle name="Обычный 3 15 2 2 2 4" xfId="7467"/>
    <cellStyle name="Обычный 3 15 2 2 2 5" xfId="10244"/>
    <cellStyle name="Обычный 3 15 2 2 2 6" xfId="11857"/>
    <cellStyle name="Обычный 3 15 2 2 2 7" xfId="13470"/>
    <cellStyle name="Обычный 3 15 2 2 2 8" xfId="15083"/>
    <cellStyle name="Обычный 3 15 2 2 3" xfId="3763"/>
    <cellStyle name="Обычный 3 15 2 2 3 2" xfId="8629"/>
    <cellStyle name="Обычный 3 15 2 2 4" xfId="5406"/>
    <cellStyle name="Обычный 3 15 2 2 5" xfId="6679"/>
    <cellStyle name="Обычный 3 15 2 2 6" xfId="10243"/>
    <cellStyle name="Обычный 3 15 2 2 7" xfId="11856"/>
    <cellStyle name="Обычный 3 15 2 2 8" xfId="13469"/>
    <cellStyle name="Обычный 3 15 2 2 9" xfId="15082"/>
    <cellStyle name="Обычный 3 15 2 3" xfId="2114"/>
    <cellStyle name="Обычный 3 15 2 3 2" xfId="3765"/>
    <cellStyle name="Обычный 3 15 2 3 2 2" xfId="8631"/>
    <cellStyle name="Обычный 3 15 2 3 3" xfId="5408"/>
    <cellStyle name="Обычный 3 15 2 3 4" xfId="7073"/>
    <cellStyle name="Обычный 3 15 2 3 5" xfId="10245"/>
    <cellStyle name="Обычный 3 15 2 3 6" xfId="11858"/>
    <cellStyle name="Обычный 3 15 2 3 7" xfId="13471"/>
    <cellStyle name="Обычный 3 15 2 3 8" xfId="15084"/>
    <cellStyle name="Обычный 3 15 2 4" xfId="3762"/>
    <cellStyle name="Обычный 3 15 2 4 2" xfId="8628"/>
    <cellStyle name="Обычный 3 15 2 5" xfId="5405"/>
    <cellStyle name="Обычный 3 15 2 6" xfId="6285"/>
    <cellStyle name="Обычный 3 15 2 7" xfId="10242"/>
    <cellStyle name="Обычный 3 15 2 8" xfId="11855"/>
    <cellStyle name="Обычный 3 15 2 9" xfId="13468"/>
    <cellStyle name="Обычный 3 15 3" xfId="1489"/>
    <cellStyle name="Обычный 3 15 3 2" xfId="2386"/>
    <cellStyle name="Обычный 3 15 3 2 2" xfId="3767"/>
    <cellStyle name="Обычный 3 15 3 2 2 2" xfId="8633"/>
    <cellStyle name="Обычный 3 15 3 2 3" xfId="5410"/>
    <cellStyle name="Обычный 3 15 3 2 4" xfId="7335"/>
    <cellStyle name="Обычный 3 15 3 2 5" xfId="10247"/>
    <cellStyle name="Обычный 3 15 3 2 6" xfId="11860"/>
    <cellStyle name="Обычный 3 15 3 2 7" xfId="13473"/>
    <cellStyle name="Обычный 3 15 3 2 8" xfId="15086"/>
    <cellStyle name="Обычный 3 15 3 3" xfId="3766"/>
    <cellStyle name="Обычный 3 15 3 3 2" xfId="8632"/>
    <cellStyle name="Обычный 3 15 3 4" xfId="5409"/>
    <cellStyle name="Обычный 3 15 3 5" xfId="6547"/>
    <cellStyle name="Обычный 3 15 3 6" xfId="10246"/>
    <cellStyle name="Обычный 3 15 3 7" xfId="11859"/>
    <cellStyle name="Обычный 3 15 3 8" xfId="13472"/>
    <cellStyle name="Обычный 3 15 3 9" xfId="15085"/>
    <cellStyle name="Обычный 3 15 4" xfId="1975"/>
    <cellStyle name="Обычный 3 15 4 2" xfId="3768"/>
    <cellStyle name="Обычный 3 15 4 2 2" xfId="8634"/>
    <cellStyle name="Обычный 3 15 4 3" xfId="5411"/>
    <cellStyle name="Обычный 3 15 4 4" xfId="6941"/>
    <cellStyle name="Обычный 3 15 4 5" xfId="10248"/>
    <cellStyle name="Обычный 3 15 4 6" xfId="11861"/>
    <cellStyle name="Обычный 3 15 4 7" xfId="13474"/>
    <cellStyle name="Обычный 3 15 4 8" xfId="15087"/>
    <cellStyle name="Обычный 3 15 5" xfId="3761"/>
    <cellStyle name="Обычный 3 15 5 2" xfId="8627"/>
    <cellStyle name="Обычный 3 15 6" xfId="5404"/>
    <cellStyle name="Обычный 3 15 7" xfId="6153"/>
    <cellStyle name="Обычный 3 15 8" xfId="10241"/>
    <cellStyle name="Обычный 3 15 9" xfId="11854"/>
    <cellStyle name="Обычный 3 16" xfId="705"/>
    <cellStyle name="Обычный 3 16 10" xfId="13475"/>
    <cellStyle name="Обычный 3 16 11" xfId="15088"/>
    <cellStyle name="Обычный 3 16 2" xfId="1016"/>
    <cellStyle name="Обычный 3 16 2 10" xfId="15089"/>
    <cellStyle name="Обычный 3 16 2 2" xfId="1644"/>
    <cellStyle name="Обычный 3 16 2 2 2" xfId="2521"/>
    <cellStyle name="Обычный 3 16 2 2 2 2" xfId="3772"/>
    <cellStyle name="Обычный 3 16 2 2 2 2 2" xfId="8638"/>
    <cellStyle name="Обычный 3 16 2 2 2 3" xfId="5415"/>
    <cellStyle name="Обычный 3 16 2 2 2 4" xfId="7469"/>
    <cellStyle name="Обычный 3 16 2 2 2 5" xfId="10252"/>
    <cellStyle name="Обычный 3 16 2 2 2 6" xfId="11865"/>
    <cellStyle name="Обычный 3 16 2 2 2 7" xfId="13478"/>
    <cellStyle name="Обычный 3 16 2 2 2 8" xfId="15091"/>
    <cellStyle name="Обычный 3 16 2 2 3" xfId="3771"/>
    <cellStyle name="Обычный 3 16 2 2 3 2" xfId="8637"/>
    <cellStyle name="Обычный 3 16 2 2 4" xfId="5414"/>
    <cellStyle name="Обычный 3 16 2 2 5" xfId="6681"/>
    <cellStyle name="Обычный 3 16 2 2 6" xfId="10251"/>
    <cellStyle name="Обычный 3 16 2 2 7" xfId="11864"/>
    <cellStyle name="Обычный 3 16 2 2 8" xfId="13477"/>
    <cellStyle name="Обычный 3 16 2 2 9" xfId="15090"/>
    <cellStyle name="Обычный 3 16 2 3" xfId="2116"/>
    <cellStyle name="Обычный 3 16 2 3 2" xfId="3773"/>
    <cellStyle name="Обычный 3 16 2 3 2 2" xfId="8639"/>
    <cellStyle name="Обычный 3 16 2 3 3" xfId="5416"/>
    <cellStyle name="Обычный 3 16 2 3 4" xfId="7075"/>
    <cellStyle name="Обычный 3 16 2 3 5" xfId="10253"/>
    <cellStyle name="Обычный 3 16 2 3 6" xfId="11866"/>
    <cellStyle name="Обычный 3 16 2 3 7" xfId="13479"/>
    <cellStyle name="Обычный 3 16 2 3 8" xfId="15092"/>
    <cellStyle name="Обычный 3 16 2 4" xfId="3770"/>
    <cellStyle name="Обычный 3 16 2 4 2" xfId="8636"/>
    <cellStyle name="Обычный 3 16 2 5" xfId="5413"/>
    <cellStyle name="Обычный 3 16 2 6" xfId="6287"/>
    <cellStyle name="Обычный 3 16 2 7" xfId="10250"/>
    <cellStyle name="Обычный 3 16 2 8" xfId="11863"/>
    <cellStyle name="Обычный 3 16 2 9" xfId="13476"/>
    <cellStyle name="Обычный 3 16 3" xfId="1491"/>
    <cellStyle name="Обычный 3 16 3 2" xfId="2388"/>
    <cellStyle name="Обычный 3 16 3 2 2" xfId="3775"/>
    <cellStyle name="Обычный 3 16 3 2 2 2" xfId="8641"/>
    <cellStyle name="Обычный 3 16 3 2 3" xfId="5418"/>
    <cellStyle name="Обычный 3 16 3 2 4" xfId="7337"/>
    <cellStyle name="Обычный 3 16 3 2 5" xfId="10255"/>
    <cellStyle name="Обычный 3 16 3 2 6" xfId="11868"/>
    <cellStyle name="Обычный 3 16 3 2 7" xfId="13481"/>
    <cellStyle name="Обычный 3 16 3 2 8" xfId="15094"/>
    <cellStyle name="Обычный 3 16 3 3" xfId="3774"/>
    <cellStyle name="Обычный 3 16 3 3 2" xfId="8640"/>
    <cellStyle name="Обычный 3 16 3 4" xfId="5417"/>
    <cellStyle name="Обычный 3 16 3 5" xfId="6549"/>
    <cellStyle name="Обычный 3 16 3 6" xfId="10254"/>
    <cellStyle name="Обычный 3 16 3 7" xfId="11867"/>
    <cellStyle name="Обычный 3 16 3 8" xfId="13480"/>
    <cellStyle name="Обычный 3 16 3 9" xfId="15093"/>
    <cellStyle name="Обычный 3 16 4" xfId="1977"/>
    <cellStyle name="Обычный 3 16 4 2" xfId="3776"/>
    <cellStyle name="Обычный 3 16 4 2 2" xfId="8642"/>
    <cellStyle name="Обычный 3 16 4 3" xfId="5419"/>
    <cellStyle name="Обычный 3 16 4 4" xfId="6943"/>
    <cellStyle name="Обычный 3 16 4 5" xfId="10256"/>
    <cellStyle name="Обычный 3 16 4 6" xfId="11869"/>
    <cellStyle name="Обычный 3 16 4 7" xfId="13482"/>
    <cellStyle name="Обычный 3 16 4 8" xfId="15095"/>
    <cellStyle name="Обычный 3 16 5" xfId="3769"/>
    <cellStyle name="Обычный 3 16 5 2" xfId="8635"/>
    <cellStyle name="Обычный 3 16 6" xfId="5412"/>
    <cellStyle name="Обычный 3 16 7" xfId="6155"/>
    <cellStyle name="Обычный 3 16 8" xfId="10249"/>
    <cellStyle name="Обычный 3 16 9" xfId="11862"/>
    <cellStyle name="Обычный 3 17" xfId="707"/>
    <cellStyle name="Обычный 3 17 10" xfId="13483"/>
    <cellStyle name="Обычный 3 17 11" xfId="15096"/>
    <cellStyle name="Обычный 3 17 2" xfId="1018"/>
    <cellStyle name="Обычный 3 17 2 10" xfId="15097"/>
    <cellStyle name="Обычный 3 17 2 2" xfId="1646"/>
    <cellStyle name="Обычный 3 17 2 2 2" xfId="2523"/>
    <cellStyle name="Обычный 3 17 2 2 2 2" xfId="3780"/>
    <cellStyle name="Обычный 3 17 2 2 2 2 2" xfId="8646"/>
    <cellStyle name="Обычный 3 17 2 2 2 3" xfId="5423"/>
    <cellStyle name="Обычный 3 17 2 2 2 4" xfId="7471"/>
    <cellStyle name="Обычный 3 17 2 2 2 5" xfId="10260"/>
    <cellStyle name="Обычный 3 17 2 2 2 6" xfId="11873"/>
    <cellStyle name="Обычный 3 17 2 2 2 7" xfId="13486"/>
    <cellStyle name="Обычный 3 17 2 2 2 8" xfId="15099"/>
    <cellStyle name="Обычный 3 17 2 2 3" xfId="3779"/>
    <cellStyle name="Обычный 3 17 2 2 3 2" xfId="8645"/>
    <cellStyle name="Обычный 3 17 2 2 4" xfId="5422"/>
    <cellStyle name="Обычный 3 17 2 2 5" xfId="6683"/>
    <cellStyle name="Обычный 3 17 2 2 6" xfId="10259"/>
    <cellStyle name="Обычный 3 17 2 2 7" xfId="11872"/>
    <cellStyle name="Обычный 3 17 2 2 8" xfId="13485"/>
    <cellStyle name="Обычный 3 17 2 2 9" xfId="15098"/>
    <cellStyle name="Обычный 3 17 2 3" xfId="2118"/>
    <cellStyle name="Обычный 3 17 2 3 2" xfId="3781"/>
    <cellStyle name="Обычный 3 17 2 3 2 2" xfId="8647"/>
    <cellStyle name="Обычный 3 17 2 3 3" xfId="5424"/>
    <cellStyle name="Обычный 3 17 2 3 4" xfId="7077"/>
    <cellStyle name="Обычный 3 17 2 3 5" xfId="10261"/>
    <cellStyle name="Обычный 3 17 2 3 6" xfId="11874"/>
    <cellStyle name="Обычный 3 17 2 3 7" xfId="13487"/>
    <cellStyle name="Обычный 3 17 2 3 8" xfId="15100"/>
    <cellStyle name="Обычный 3 17 2 4" xfId="3778"/>
    <cellStyle name="Обычный 3 17 2 4 2" xfId="8644"/>
    <cellStyle name="Обычный 3 17 2 5" xfId="5421"/>
    <cellStyle name="Обычный 3 17 2 6" xfId="6289"/>
    <cellStyle name="Обычный 3 17 2 7" xfId="10258"/>
    <cellStyle name="Обычный 3 17 2 8" xfId="11871"/>
    <cellStyle name="Обычный 3 17 2 9" xfId="13484"/>
    <cellStyle name="Обычный 3 17 3" xfId="1493"/>
    <cellStyle name="Обычный 3 17 3 2" xfId="2390"/>
    <cellStyle name="Обычный 3 17 3 2 2" xfId="3783"/>
    <cellStyle name="Обычный 3 17 3 2 2 2" xfId="8649"/>
    <cellStyle name="Обычный 3 17 3 2 3" xfId="5426"/>
    <cellStyle name="Обычный 3 17 3 2 4" xfId="7339"/>
    <cellStyle name="Обычный 3 17 3 2 5" xfId="10263"/>
    <cellStyle name="Обычный 3 17 3 2 6" xfId="11876"/>
    <cellStyle name="Обычный 3 17 3 2 7" xfId="13489"/>
    <cellStyle name="Обычный 3 17 3 2 8" xfId="15102"/>
    <cellStyle name="Обычный 3 17 3 3" xfId="3782"/>
    <cellStyle name="Обычный 3 17 3 3 2" xfId="8648"/>
    <cellStyle name="Обычный 3 17 3 4" xfId="5425"/>
    <cellStyle name="Обычный 3 17 3 5" xfId="6551"/>
    <cellStyle name="Обычный 3 17 3 6" xfId="10262"/>
    <cellStyle name="Обычный 3 17 3 7" xfId="11875"/>
    <cellStyle name="Обычный 3 17 3 8" xfId="13488"/>
    <cellStyle name="Обычный 3 17 3 9" xfId="15101"/>
    <cellStyle name="Обычный 3 17 4" xfId="1979"/>
    <cellStyle name="Обычный 3 17 4 2" xfId="3784"/>
    <cellStyle name="Обычный 3 17 4 2 2" xfId="8650"/>
    <cellStyle name="Обычный 3 17 4 3" xfId="5427"/>
    <cellStyle name="Обычный 3 17 4 4" xfId="6945"/>
    <cellStyle name="Обычный 3 17 4 5" xfId="10264"/>
    <cellStyle name="Обычный 3 17 4 6" xfId="11877"/>
    <cellStyle name="Обычный 3 17 4 7" xfId="13490"/>
    <cellStyle name="Обычный 3 17 4 8" xfId="15103"/>
    <cellStyle name="Обычный 3 17 5" xfId="3777"/>
    <cellStyle name="Обычный 3 17 5 2" xfId="8643"/>
    <cellStyle name="Обычный 3 17 6" xfId="5420"/>
    <cellStyle name="Обычный 3 17 7" xfId="6157"/>
    <cellStyle name="Обычный 3 17 8" xfId="10257"/>
    <cellStyle name="Обычный 3 17 9" xfId="11870"/>
    <cellStyle name="Обычный 3 18" xfId="1020"/>
    <cellStyle name="Обычный 3 18 10" xfId="15104"/>
    <cellStyle name="Обычный 3 18 2" xfId="1648"/>
    <cellStyle name="Обычный 3 18 2 2" xfId="2525"/>
    <cellStyle name="Обычный 3 18 2 2 2" xfId="3787"/>
    <cellStyle name="Обычный 3 18 2 2 2 2" xfId="8653"/>
    <cellStyle name="Обычный 3 18 2 2 3" xfId="5430"/>
    <cellStyle name="Обычный 3 18 2 2 4" xfId="7473"/>
    <cellStyle name="Обычный 3 18 2 2 5" xfId="10267"/>
    <cellStyle name="Обычный 3 18 2 2 6" xfId="11880"/>
    <cellStyle name="Обычный 3 18 2 2 7" xfId="13493"/>
    <cellStyle name="Обычный 3 18 2 2 8" xfId="15106"/>
    <cellStyle name="Обычный 3 18 2 3" xfId="3786"/>
    <cellStyle name="Обычный 3 18 2 3 2" xfId="8652"/>
    <cellStyle name="Обычный 3 18 2 4" xfId="5429"/>
    <cellStyle name="Обычный 3 18 2 5" xfId="6685"/>
    <cellStyle name="Обычный 3 18 2 6" xfId="10266"/>
    <cellStyle name="Обычный 3 18 2 7" xfId="11879"/>
    <cellStyle name="Обычный 3 18 2 8" xfId="13492"/>
    <cellStyle name="Обычный 3 18 2 9" xfId="15105"/>
    <cellStyle name="Обычный 3 18 3" xfId="2120"/>
    <cellStyle name="Обычный 3 18 3 2" xfId="3788"/>
    <cellStyle name="Обычный 3 18 3 2 2" xfId="8654"/>
    <cellStyle name="Обычный 3 18 3 3" xfId="5431"/>
    <cellStyle name="Обычный 3 18 3 4" xfId="7079"/>
    <cellStyle name="Обычный 3 18 3 5" xfId="10268"/>
    <cellStyle name="Обычный 3 18 3 6" xfId="11881"/>
    <cellStyle name="Обычный 3 18 3 7" xfId="13494"/>
    <cellStyle name="Обычный 3 18 3 8" xfId="15107"/>
    <cellStyle name="Обычный 3 18 4" xfId="3785"/>
    <cellStyle name="Обычный 3 18 4 2" xfId="8651"/>
    <cellStyle name="Обычный 3 18 5" xfId="5428"/>
    <cellStyle name="Обычный 3 18 6" xfId="6291"/>
    <cellStyle name="Обычный 3 18 7" xfId="10265"/>
    <cellStyle name="Обычный 3 18 8" xfId="11878"/>
    <cellStyle name="Обычный 3 18 9" xfId="13491"/>
    <cellStyle name="Обычный 3 19" xfId="1022"/>
    <cellStyle name="Обычный 3 19 10" xfId="15108"/>
    <cellStyle name="Обычный 3 19 2" xfId="1650"/>
    <cellStyle name="Обычный 3 19 2 2" xfId="2527"/>
    <cellStyle name="Обычный 3 19 2 2 2" xfId="3791"/>
    <cellStyle name="Обычный 3 19 2 2 2 2" xfId="8657"/>
    <cellStyle name="Обычный 3 19 2 2 3" xfId="5434"/>
    <cellStyle name="Обычный 3 19 2 2 4" xfId="7475"/>
    <cellStyle name="Обычный 3 19 2 2 5" xfId="10271"/>
    <cellStyle name="Обычный 3 19 2 2 6" xfId="11884"/>
    <cellStyle name="Обычный 3 19 2 2 7" xfId="13497"/>
    <cellStyle name="Обычный 3 19 2 2 8" xfId="15110"/>
    <cellStyle name="Обычный 3 19 2 3" xfId="3790"/>
    <cellStyle name="Обычный 3 19 2 3 2" xfId="8656"/>
    <cellStyle name="Обычный 3 19 2 4" xfId="5433"/>
    <cellStyle name="Обычный 3 19 2 5" xfId="6687"/>
    <cellStyle name="Обычный 3 19 2 6" xfId="10270"/>
    <cellStyle name="Обычный 3 19 2 7" xfId="11883"/>
    <cellStyle name="Обычный 3 19 2 8" xfId="13496"/>
    <cellStyle name="Обычный 3 19 2 9" xfId="15109"/>
    <cellStyle name="Обычный 3 19 3" xfId="2122"/>
    <cellStyle name="Обычный 3 19 3 2" xfId="3792"/>
    <cellStyle name="Обычный 3 19 3 2 2" xfId="8658"/>
    <cellStyle name="Обычный 3 19 3 3" xfId="5435"/>
    <cellStyle name="Обычный 3 19 3 4" xfId="7081"/>
    <cellStyle name="Обычный 3 19 3 5" xfId="10272"/>
    <cellStyle name="Обычный 3 19 3 6" xfId="11885"/>
    <cellStyle name="Обычный 3 19 3 7" xfId="13498"/>
    <cellStyle name="Обычный 3 19 3 8" xfId="15111"/>
    <cellStyle name="Обычный 3 19 4" xfId="3789"/>
    <cellStyle name="Обычный 3 19 4 2" xfId="8655"/>
    <cellStyle name="Обычный 3 19 5" xfId="5432"/>
    <cellStyle name="Обычный 3 19 6" xfId="6293"/>
    <cellStyle name="Обычный 3 19 7" xfId="10269"/>
    <cellStyle name="Обычный 3 19 8" xfId="11882"/>
    <cellStyle name="Обычный 3 19 9" xfId="13495"/>
    <cellStyle name="Обычный 3 2" xfId="252"/>
    <cellStyle name="Обычный 3 2 2" xfId="253"/>
    <cellStyle name="Обычный 3 2 2 10" xfId="3793"/>
    <cellStyle name="Обычный 3 2 2 10 2" xfId="8659"/>
    <cellStyle name="Обычный 3 2 2 11" xfId="5436"/>
    <cellStyle name="Обычный 3 2 2 12" xfId="6012"/>
    <cellStyle name="Обычный 3 2 2 13" xfId="10273"/>
    <cellStyle name="Обычный 3 2 2 14" xfId="11886"/>
    <cellStyle name="Обычный 3 2 2 15" xfId="13499"/>
    <cellStyle name="Обычный 3 2 2 16" xfId="15112"/>
    <cellStyle name="Обычный 3 2 2 2" xfId="254"/>
    <cellStyle name="Обычный 3 2 2 2 10" xfId="5437"/>
    <cellStyle name="Обычный 3 2 2 2 11" xfId="6013"/>
    <cellStyle name="Обычный 3 2 2 2 12" xfId="10274"/>
    <cellStyle name="Обычный 3 2 2 2 13" xfId="11887"/>
    <cellStyle name="Обычный 3 2 2 2 14" xfId="13500"/>
    <cellStyle name="Обычный 3 2 2 2 15" xfId="15113"/>
    <cellStyle name="Обычный 3 2 2 2 2" xfId="530"/>
    <cellStyle name="Обычный 3 2 2 2 2 10" xfId="11888"/>
    <cellStyle name="Обычный 3 2 2 2 2 11" xfId="13501"/>
    <cellStyle name="Обычный 3 2 2 2 2 12" xfId="15114"/>
    <cellStyle name="Обычный 3 2 2 2 2 2" xfId="1154"/>
    <cellStyle name="Обычный 3 2 2 2 2 2 10" xfId="15115"/>
    <cellStyle name="Обычный 3 2 2 2 2 2 2" xfId="1713"/>
    <cellStyle name="Обычный 3 2 2 2 2 2 2 2" xfId="2587"/>
    <cellStyle name="Обычный 3 2 2 2 2 2 2 2 2" xfId="3798"/>
    <cellStyle name="Обычный 3 2 2 2 2 2 2 2 2 2" xfId="8664"/>
    <cellStyle name="Обычный 3 2 2 2 2 2 2 2 3" xfId="5441"/>
    <cellStyle name="Обычный 3 2 2 2 2 2 2 2 4" xfId="7535"/>
    <cellStyle name="Обычный 3 2 2 2 2 2 2 2 5" xfId="10278"/>
    <cellStyle name="Обычный 3 2 2 2 2 2 2 2 6" xfId="11891"/>
    <cellStyle name="Обычный 3 2 2 2 2 2 2 2 7" xfId="13504"/>
    <cellStyle name="Обычный 3 2 2 2 2 2 2 2 8" xfId="15117"/>
    <cellStyle name="Обычный 3 2 2 2 2 2 2 3" xfId="3797"/>
    <cellStyle name="Обычный 3 2 2 2 2 2 2 3 2" xfId="8663"/>
    <cellStyle name="Обычный 3 2 2 2 2 2 2 4" xfId="5440"/>
    <cellStyle name="Обычный 3 2 2 2 2 2 2 5" xfId="6747"/>
    <cellStyle name="Обычный 3 2 2 2 2 2 2 6" xfId="10277"/>
    <cellStyle name="Обычный 3 2 2 2 2 2 2 7" xfId="11890"/>
    <cellStyle name="Обычный 3 2 2 2 2 2 2 8" xfId="13503"/>
    <cellStyle name="Обычный 3 2 2 2 2 2 2 9" xfId="15116"/>
    <cellStyle name="Обычный 3 2 2 2 2 2 3" xfId="2184"/>
    <cellStyle name="Обычный 3 2 2 2 2 2 3 2" xfId="3799"/>
    <cellStyle name="Обычный 3 2 2 2 2 2 3 2 2" xfId="8665"/>
    <cellStyle name="Обычный 3 2 2 2 2 2 3 3" xfId="5442"/>
    <cellStyle name="Обычный 3 2 2 2 2 2 3 4" xfId="7141"/>
    <cellStyle name="Обычный 3 2 2 2 2 2 3 5" xfId="10279"/>
    <cellStyle name="Обычный 3 2 2 2 2 2 3 6" xfId="11892"/>
    <cellStyle name="Обычный 3 2 2 2 2 2 3 7" xfId="13505"/>
    <cellStyle name="Обычный 3 2 2 2 2 2 3 8" xfId="15118"/>
    <cellStyle name="Обычный 3 2 2 2 2 2 4" xfId="3796"/>
    <cellStyle name="Обычный 3 2 2 2 2 2 4 2" xfId="8662"/>
    <cellStyle name="Обычный 3 2 2 2 2 2 5" xfId="5439"/>
    <cellStyle name="Обычный 3 2 2 2 2 2 6" xfId="6353"/>
    <cellStyle name="Обычный 3 2 2 2 2 2 7" xfId="10276"/>
    <cellStyle name="Обычный 3 2 2 2 2 2 8" xfId="11889"/>
    <cellStyle name="Обычный 3 2 2 2 2 2 9" xfId="13502"/>
    <cellStyle name="Обычный 3 2 2 2 2 3" xfId="850"/>
    <cellStyle name="Обычный 3 2 2 2 2 3 10" xfId="15119"/>
    <cellStyle name="Обычный 3 2 2 2 2 3 2" xfId="1568"/>
    <cellStyle name="Обычный 3 2 2 2 2 3 2 2" xfId="2451"/>
    <cellStyle name="Обычный 3 2 2 2 2 3 2 2 2" xfId="3802"/>
    <cellStyle name="Обычный 3 2 2 2 2 3 2 2 2 2" xfId="8668"/>
    <cellStyle name="Обычный 3 2 2 2 2 3 2 2 3" xfId="5445"/>
    <cellStyle name="Обычный 3 2 2 2 2 3 2 2 4" xfId="7399"/>
    <cellStyle name="Обычный 3 2 2 2 2 3 2 2 5" xfId="10282"/>
    <cellStyle name="Обычный 3 2 2 2 2 3 2 2 6" xfId="11895"/>
    <cellStyle name="Обычный 3 2 2 2 2 3 2 2 7" xfId="13508"/>
    <cellStyle name="Обычный 3 2 2 2 2 3 2 2 8" xfId="15121"/>
    <cellStyle name="Обычный 3 2 2 2 2 3 2 3" xfId="3801"/>
    <cellStyle name="Обычный 3 2 2 2 2 3 2 3 2" xfId="8667"/>
    <cellStyle name="Обычный 3 2 2 2 2 3 2 4" xfId="5444"/>
    <cellStyle name="Обычный 3 2 2 2 2 3 2 5" xfId="6611"/>
    <cellStyle name="Обычный 3 2 2 2 2 3 2 6" xfId="10281"/>
    <cellStyle name="Обычный 3 2 2 2 2 3 2 7" xfId="11894"/>
    <cellStyle name="Обычный 3 2 2 2 2 3 2 8" xfId="13507"/>
    <cellStyle name="Обычный 3 2 2 2 2 3 2 9" xfId="15120"/>
    <cellStyle name="Обычный 3 2 2 2 2 3 3" xfId="2042"/>
    <cellStyle name="Обычный 3 2 2 2 2 3 3 2" xfId="3803"/>
    <cellStyle name="Обычный 3 2 2 2 2 3 3 2 2" xfId="8669"/>
    <cellStyle name="Обычный 3 2 2 2 2 3 3 3" xfId="5446"/>
    <cellStyle name="Обычный 3 2 2 2 2 3 3 4" xfId="7005"/>
    <cellStyle name="Обычный 3 2 2 2 2 3 3 5" xfId="10283"/>
    <cellStyle name="Обычный 3 2 2 2 2 3 3 6" xfId="11896"/>
    <cellStyle name="Обычный 3 2 2 2 2 3 3 7" xfId="13509"/>
    <cellStyle name="Обычный 3 2 2 2 2 3 3 8" xfId="15122"/>
    <cellStyle name="Обычный 3 2 2 2 2 3 4" xfId="3800"/>
    <cellStyle name="Обычный 3 2 2 2 2 3 4 2" xfId="8666"/>
    <cellStyle name="Обычный 3 2 2 2 2 3 5" xfId="5443"/>
    <cellStyle name="Обычный 3 2 2 2 2 3 6" xfId="6217"/>
    <cellStyle name="Обычный 3 2 2 2 2 3 7" xfId="10280"/>
    <cellStyle name="Обычный 3 2 2 2 2 3 8" xfId="11893"/>
    <cellStyle name="Обычный 3 2 2 2 2 3 9" xfId="13506"/>
    <cellStyle name="Обычный 3 2 2 2 2 4" xfId="1411"/>
    <cellStyle name="Обычный 3 2 2 2 2 4 2" xfId="2316"/>
    <cellStyle name="Обычный 3 2 2 2 2 4 2 2" xfId="3805"/>
    <cellStyle name="Обычный 3 2 2 2 2 4 2 2 2" xfId="8671"/>
    <cellStyle name="Обычный 3 2 2 2 2 4 2 3" xfId="5448"/>
    <cellStyle name="Обычный 3 2 2 2 2 4 2 4" xfId="7267"/>
    <cellStyle name="Обычный 3 2 2 2 2 4 2 5" xfId="10285"/>
    <cellStyle name="Обычный 3 2 2 2 2 4 2 6" xfId="11898"/>
    <cellStyle name="Обычный 3 2 2 2 2 4 2 7" xfId="13511"/>
    <cellStyle name="Обычный 3 2 2 2 2 4 2 8" xfId="15124"/>
    <cellStyle name="Обычный 3 2 2 2 2 4 3" xfId="3804"/>
    <cellStyle name="Обычный 3 2 2 2 2 4 3 2" xfId="8670"/>
    <cellStyle name="Обычный 3 2 2 2 2 4 4" xfId="5447"/>
    <cellStyle name="Обычный 3 2 2 2 2 4 5" xfId="6479"/>
    <cellStyle name="Обычный 3 2 2 2 2 4 6" xfId="10284"/>
    <cellStyle name="Обычный 3 2 2 2 2 4 7" xfId="11897"/>
    <cellStyle name="Обычный 3 2 2 2 2 4 8" xfId="13510"/>
    <cellStyle name="Обычный 3 2 2 2 2 4 9" xfId="15123"/>
    <cellStyle name="Обычный 3 2 2 2 2 5" xfId="1907"/>
    <cellStyle name="Обычный 3 2 2 2 2 5 2" xfId="3806"/>
    <cellStyle name="Обычный 3 2 2 2 2 5 2 2" xfId="8672"/>
    <cellStyle name="Обычный 3 2 2 2 2 5 3" xfId="5449"/>
    <cellStyle name="Обычный 3 2 2 2 2 5 4" xfId="6873"/>
    <cellStyle name="Обычный 3 2 2 2 2 5 5" xfId="10286"/>
    <cellStyle name="Обычный 3 2 2 2 2 5 6" xfId="11899"/>
    <cellStyle name="Обычный 3 2 2 2 2 5 7" xfId="13512"/>
    <cellStyle name="Обычный 3 2 2 2 2 5 8" xfId="15125"/>
    <cellStyle name="Обычный 3 2 2 2 2 6" xfId="3795"/>
    <cellStyle name="Обычный 3 2 2 2 2 6 2" xfId="8661"/>
    <cellStyle name="Обычный 3 2 2 2 2 7" xfId="5438"/>
    <cellStyle name="Обычный 3 2 2 2 2 8" xfId="6085"/>
    <cellStyle name="Обычный 3 2 2 2 2 9" xfId="10275"/>
    <cellStyle name="Обычный 3 2 2 2 3" xfId="662"/>
    <cellStyle name="Обычный 3 2 2 2 3 10" xfId="11900"/>
    <cellStyle name="Обычный 3 2 2 2 3 11" xfId="13513"/>
    <cellStyle name="Обычный 3 2 2 2 3 12" xfId="15126"/>
    <cellStyle name="Обычный 3 2 2 2 3 2" xfId="1281"/>
    <cellStyle name="Обычный 3 2 2 2 3 2 10" xfId="15127"/>
    <cellStyle name="Обычный 3 2 2 2 3 2 2" xfId="1759"/>
    <cellStyle name="Обычный 3 2 2 2 3 2 2 2" xfId="2627"/>
    <cellStyle name="Обычный 3 2 2 2 3 2 2 2 2" xfId="3810"/>
    <cellStyle name="Обычный 3 2 2 2 3 2 2 2 2 2" xfId="8676"/>
    <cellStyle name="Обычный 3 2 2 2 3 2 2 2 3" xfId="5453"/>
    <cellStyle name="Обычный 3 2 2 2 3 2 2 2 4" xfId="7575"/>
    <cellStyle name="Обычный 3 2 2 2 3 2 2 2 5" xfId="10290"/>
    <cellStyle name="Обычный 3 2 2 2 3 2 2 2 6" xfId="11903"/>
    <cellStyle name="Обычный 3 2 2 2 3 2 2 2 7" xfId="13516"/>
    <cellStyle name="Обычный 3 2 2 2 3 2 2 2 8" xfId="15129"/>
    <cellStyle name="Обычный 3 2 2 2 3 2 2 3" xfId="3809"/>
    <cellStyle name="Обычный 3 2 2 2 3 2 2 3 2" xfId="8675"/>
    <cellStyle name="Обычный 3 2 2 2 3 2 2 4" xfId="5452"/>
    <cellStyle name="Обычный 3 2 2 2 3 2 2 5" xfId="6787"/>
    <cellStyle name="Обычный 3 2 2 2 3 2 2 6" xfId="10289"/>
    <cellStyle name="Обычный 3 2 2 2 3 2 2 7" xfId="11902"/>
    <cellStyle name="Обычный 3 2 2 2 3 2 2 8" xfId="13515"/>
    <cellStyle name="Обычный 3 2 2 2 3 2 2 9" xfId="15128"/>
    <cellStyle name="Обычный 3 2 2 2 3 2 3" xfId="2227"/>
    <cellStyle name="Обычный 3 2 2 2 3 2 3 2" xfId="3811"/>
    <cellStyle name="Обычный 3 2 2 2 3 2 3 2 2" xfId="8677"/>
    <cellStyle name="Обычный 3 2 2 2 3 2 3 3" xfId="5454"/>
    <cellStyle name="Обычный 3 2 2 2 3 2 3 4" xfId="7181"/>
    <cellStyle name="Обычный 3 2 2 2 3 2 3 5" xfId="10291"/>
    <cellStyle name="Обычный 3 2 2 2 3 2 3 6" xfId="11904"/>
    <cellStyle name="Обычный 3 2 2 2 3 2 3 7" xfId="13517"/>
    <cellStyle name="Обычный 3 2 2 2 3 2 3 8" xfId="15130"/>
    <cellStyle name="Обычный 3 2 2 2 3 2 4" xfId="3808"/>
    <cellStyle name="Обычный 3 2 2 2 3 2 4 2" xfId="8674"/>
    <cellStyle name="Обычный 3 2 2 2 3 2 5" xfId="5451"/>
    <cellStyle name="Обычный 3 2 2 2 3 2 6" xfId="6393"/>
    <cellStyle name="Обычный 3 2 2 2 3 2 7" xfId="10288"/>
    <cellStyle name="Обычный 3 2 2 2 3 2 8" xfId="11901"/>
    <cellStyle name="Обычный 3 2 2 2 3 2 9" xfId="13514"/>
    <cellStyle name="Обычный 3 2 2 2 3 3" xfId="977"/>
    <cellStyle name="Обычный 3 2 2 2 3 3 10" xfId="15131"/>
    <cellStyle name="Обычный 3 2 2 2 3 3 2" xfId="1614"/>
    <cellStyle name="Обычный 3 2 2 2 3 3 2 2" xfId="2491"/>
    <cellStyle name="Обычный 3 2 2 2 3 3 2 2 2" xfId="3814"/>
    <cellStyle name="Обычный 3 2 2 2 3 3 2 2 2 2" xfId="8680"/>
    <cellStyle name="Обычный 3 2 2 2 3 3 2 2 3" xfId="5457"/>
    <cellStyle name="Обычный 3 2 2 2 3 3 2 2 4" xfId="7439"/>
    <cellStyle name="Обычный 3 2 2 2 3 3 2 2 5" xfId="10294"/>
    <cellStyle name="Обычный 3 2 2 2 3 3 2 2 6" xfId="11907"/>
    <cellStyle name="Обычный 3 2 2 2 3 3 2 2 7" xfId="13520"/>
    <cellStyle name="Обычный 3 2 2 2 3 3 2 2 8" xfId="15133"/>
    <cellStyle name="Обычный 3 2 2 2 3 3 2 3" xfId="3813"/>
    <cellStyle name="Обычный 3 2 2 2 3 3 2 3 2" xfId="8679"/>
    <cellStyle name="Обычный 3 2 2 2 3 3 2 4" xfId="5456"/>
    <cellStyle name="Обычный 3 2 2 2 3 3 2 5" xfId="6651"/>
    <cellStyle name="Обычный 3 2 2 2 3 3 2 6" xfId="10293"/>
    <cellStyle name="Обычный 3 2 2 2 3 3 2 7" xfId="11906"/>
    <cellStyle name="Обычный 3 2 2 2 3 3 2 8" xfId="13519"/>
    <cellStyle name="Обычный 3 2 2 2 3 3 2 9" xfId="15132"/>
    <cellStyle name="Обычный 3 2 2 2 3 3 3" xfId="2086"/>
    <cellStyle name="Обычный 3 2 2 2 3 3 3 2" xfId="3815"/>
    <cellStyle name="Обычный 3 2 2 2 3 3 3 2 2" xfId="8681"/>
    <cellStyle name="Обычный 3 2 2 2 3 3 3 3" xfId="5458"/>
    <cellStyle name="Обычный 3 2 2 2 3 3 3 4" xfId="7045"/>
    <cellStyle name="Обычный 3 2 2 2 3 3 3 5" xfId="10295"/>
    <cellStyle name="Обычный 3 2 2 2 3 3 3 6" xfId="11908"/>
    <cellStyle name="Обычный 3 2 2 2 3 3 3 7" xfId="13521"/>
    <cellStyle name="Обычный 3 2 2 2 3 3 3 8" xfId="15134"/>
    <cellStyle name="Обычный 3 2 2 2 3 3 4" xfId="3812"/>
    <cellStyle name="Обычный 3 2 2 2 3 3 4 2" xfId="8678"/>
    <cellStyle name="Обычный 3 2 2 2 3 3 5" xfId="5455"/>
    <cellStyle name="Обычный 3 2 2 2 3 3 6" xfId="6257"/>
    <cellStyle name="Обычный 3 2 2 2 3 3 7" xfId="10292"/>
    <cellStyle name="Обычный 3 2 2 2 3 3 8" xfId="11905"/>
    <cellStyle name="Обычный 3 2 2 2 3 3 9" xfId="13518"/>
    <cellStyle name="Обычный 3 2 2 2 3 4" xfId="1460"/>
    <cellStyle name="Обычный 3 2 2 2 3 4 2" xfId="2358"/>
    <cellStyle name="Обычный 3 2 2 2 3 4 2 2" xfId="3817"/>
    <cellStyle name="Обычный 3 2 2 2 3 4 2 2 2" xfId="8683"/>
    <cellStyle name="Обычный 3 2 2 2 3 4 2 3" xfId="5460"/>
    <cellStyle name="Обычный 3 2 2 2 3 4 2 4" xfId="7307"/>
    <cellStyle name="Обычный 3 2 2 2 3 4 2 5" xfId="10297"/>
    <cellStyle name="Обычный 3 2 2 2 3 4 2 6" xfId="11910"/>
    <cellStyle name="Обычный 3 2 2 2 3 4 2 7" xfId="13523"/>
    <cellStyle name="Обычный 3 2 2 2 3 4 2 8" xfId="15136"/>
    <cellStyle name="Обычный 3 2 2 2 3 4 3" xfId="3816"/>
    <cellStyle name="Обычный 3 2 2 2 3 4 3 2" xfId="8682"/>
    <cellStyle name="Обычный 3 2 2 2 3 4 4" xfId="5459"/>
    <cellStyle name="Обычный 3 2 2 2 3 4 5" xfId="6519"/>
    <cellStyle name="Обычный 3 2 2 2 3 4 6" xfId="10296"/>
    <cellStyle name="Обычный 3 2 2 2 3 4 7" xfId="11909"/>
    <cellStyle name="Обычный 3 2 2 2 3 4 8" xfId="13522"/>
    <cellStyle name="Обычный 3 2 2 2 3 4 9" xfId="15135"/>
    <cellStyle name="Обычный 3 2 2 2 3 5" xfId="1947"/>
    <cellStyle name="Обычный 3 2 2 2 3 5 2" xfId="3818"/>
    <cellStyle name="Обычный 3 2 2 2 3 5 2 2" xfId="8684"/>
    <cellStyle name="Обычный 3 2 2 2 3 5 3" xfId="5461"/>
    <cellStyle name="Обычный 3 2 2 2 3 5 4" xfId="6913"/>
    <cellStyle name="Обычный 3 2 2 2 3 5 5" xfId="10298"/>
    <cellStyle name="Обычный 3 2 2 2 3 5 6" xfId="11911"/>
    <cellStyle name="Обычный 3 2 2 2 3 5 7" xfId="13524"/>
    <cellStyle name="Обычный 3 2 2 2 3 5 8" xfId="15137"/>
    <cellStyle name="Обычный 3 2 2 2 3 6" xfId="3807"/>
    <cellStyle name="Обычный 3 2 2 2 3 6 2" xfId="8673"/>
    <cellStyle name="Обычный 3 2 2 2 3 7" xfId="5450"/>
    <cellStyle name="Обычный 3 2 2 2 3 8" xfId="6125"/>
    <cellStyle name="Обычный 3 2 2 2 3 9" xfId="10287"/>
    <cellStyle name="Обычный 3 2 2 2 4" xfId="1043"/>
    <cellStyle name="Обычный 3 2 2 2 4 10" xfId="15138"/>
    <cellStyle name="Обычный 3 2 2 2 4 2" xfId="1671"/>
    <cellStyle name="Обычный 3 2 2 2 4 2 2" xfId="2548"/>
    <cellStyle name="Обычный 3 2 2 2 4 2 2 2" xfId="3821"/>
    <cellStyle name="Обычный 3 2 2 2 4 2 2 2 2" xfId="8687"/>
    <cellStyle name="Обычный 3 2 2 2 4 2 2 3" xfId="5464"/>
    <cellStyle name="Обычный 3 2 2 2 4 2 2 4" xfId="7496"/>
    <cellStyle name="Обычный 3 2 2 2 4 2 2 5" xfId="10301"/>
    <cellStyle name="Обычный 3 2 2 2 4 2 2 6" xfId="11914"/>
    <cellStyle name="Обычный 3 2 2 2 4 2 2 7" xfId="13527"/>
    <cellStyle name="Обычный 3 2 2 2 4 2 2 8" xfId="15140"/>
    <cellStyle name="Обычный 3 2 2 2 4 2 3" xfId="3820"/>
    <cellStyle name="Обычный 3 2 2 2 4 2 3 2" xfId="8686"/>
    <cellStyle name="Обычный 3 2 2 2 4 2 4" xfId="5463"/>
    <cellStyle name="Обычный 3 2 2 2 4 2 5" xfId="6708"/>
    <cellStyle name="Обычный 3 2 2 2 4 2 6" xfId="10300"/>
    <cellStyle name="Обычный 3 2 2 2 4 2 7" xfId="11913"/>
    <cellStyle name="Обычный 3 2 2 2 4 2 8" xfId="13526"/>
    <cellStyle name="Обычный 3 2 2 2 4 2 9" xfId="15139"/>
    <cellStyle name="Обычный 3 2 2 2 4 3" xfId="2143"/>
    <cellStyle name="Обычный 3 2 2 2 4 3 2" xfId="3822"/>
    <cellStyle name="Обычный 3 2 2 2 4 3 2 2" xfId="8688"/>
    <cellStyle name="Обычный 3 2 2 2 4 3 3" xfId="5465"/>
    <cellStyle name="Обычный 3 2 2 2 4 3 4" xfId="7102"/>
    <cellStyle name="Обычный 3 2 2 2 4 3 5" xfId="10302"/>
    <cellStyle name="Обычный 3 2 2 2 4 3 6" xfId="11915"/>
    <cellStyle name="Обычный 3 2 2 2 4 3 7" xfId="13528"/>
    <cellStyle name="Обычный 3 2 2 2 4 3 8" xfId="15141"/>
    <cellStyle name="Обычный 3 2 2 2 4 4" xfId="3819"/>
    <cellStyle name="Обычный 3 2 2 2 4 4 2" xfId="8685"/>
    <cellStyle name="Обычный 3 2 2 2 4 5" xfId="5462"/>
    <cellStyle name="Обычный 3 2 2 2 4 6" xfId="6314"/>
    <cellStyle name="Обычный 3 2 2 2 4 7" xfId="10299"/>
    <cellStyle name="Обычный 3 2 2 2 4 8" xfId="11912"/>
    <cellStyle name="Обычный 3 2 2 2 4 9" xfId="13525"/>
    <cellStyle name="Обычный 3 2 2 2 5" xfId="735"/>
    <cellStyle name="Обычный 3 2 2 2 5 10" xfId="15142"/>
    <cellStyle name="Обычный 3 2 2 2 5 2" xfId="1521"/>
    <cellStyle name="Обычный 3 2 2 2 5 2 2" xfId="2412"/>
    <cellStyle name="Обычный 3 2 2 2 5 2 2 2" xfId="3825"/>
    <cellStyle name="Обычный 3 2 2 2 5 2 2 2 2" xfId="8691"/>
    <cellStyle name="Обычный 3 2 2 2 5 2 2 3" xfId="5468"/>
    <cellStyle name="Обычный 3 2 2 2 5 2 2 4" xfId="7360"/>
    <cellStyle name="Обычный 3 2 2 2 5 2 2 5" xfId="10305"/>
    <cellStyle name="Обычный 3 2 2 2 5 2 2 6" xfId="11918"/>
    <cellStyle name="Обычный 3 2 2 2 5 2 2 7" xfId="13531"/>
    <cellStyle name="Обычный 3 2 2 2 5 2 2 8" xfId="15144"/>
    <cellStyle name="Обычный 3 2 2 2 5 2 3" xfId="3824"/>
    <cellStyle name="Обычный 3 2 2 2 5 2 3 2" xfId="8690"/>
    <cellStyle name="Обычный 3 2 2 2 5 2 4" xfId="5467"/>
    <cellStyle name="Обычный 3 2 2 2 5 2 5" xfId="6572"/>
    <cellStyle name="Обычный 3 2 2 2 5 2 6" xfId="10304"/>
    <cellStyle name="Обычный 3 2 2 2 5 2 7" xfId="11917"/>
    <cellStyle name="Обычный 3 2 2 2 5 2 8" xfId="13530"/>
    <cellStyle name="Обычный 3 2 2 2 5 2 9" xfId="15143"/>
    <cellStyle name="Обычный 3 2 2 2 5 3" xfId="2000"/>
    <cellStyle name="Обычный 3 2 2 2 5 3 2" xfId="3826"/>
    <cellStyle name="Обычный 3 2 2 2 5 3 2 2" xfId="8692"/>
    <cellStyle name="Обычный 3 2 2 2 5 3 3" xfId="5469"/>
    <cellStyle name="Обычный 3 2 2 2 5 3 4" xfId="6966"/>
    <cellStyle name="Обычный 3 2 2 2 5 3 5" xfId="10306"/>
    <cellStyle name="Обычный 3 2 2 2 5 3 6" xfId="11919"/>
    <cellStyle name="Обычный 3 2 2 2 5 3 7" xfId="13532"/>
    <cellStyle name="Обычный 3 2 2 2 5 3 8" xfId="15145"/>
    <cellStyle name="Обычный 3 2 2 2 5 4" xfId="3823"/>
    <cellStyle name="Обычный 3 2 2 2 5 4 2" xfId="8689"/>
    <cellStyle name="Обычный 3 2 2 2 5 5" xfId="5466"/>
    <cellStyle name="Обычный 3 2 2 2 5 6" xfId="6178"/>
    <cellStyle name="Обычный 3 2 2 2 5 7" xfId="10303"/>
    <cellStyle name="Обычный 3 2 2 2 5 8" xfId="11916"/>
    <cellStyle name="Обычный 3 2 2 2 5 9" xfId="13529"/>
    <cellStyle name="Обычный 3 2 2 2 6" xfId="1363"/>
    <cellStyle name="Обычный 3 2 2 2 6 2" xfId="2277"/>
    <cellStyle name="Обычный 3 2 2 2 6 2 2" xfId="3828"/>
    <cellStyle name="Обычный 3 2 2 2 6 2 2 2" xfId="8694"/>
    <cellStyle name="Обычный 3 2 2 2 6 2 3" xfId="5471"/>
    <cellStyle name="Обычный 3 2 2 2 6 2 4" xfId="7228"/>
    <cellStyle name="Обычный 3 2 2 2 6 2 5" xfId="10308"/>
    <cellStyle name="Обычный 3 2 2 2 6 2 6" xfId="11921"/>
    <cellStyle name="Обычный 3 2 2 2 6 2 7" xfId="13534"/>
    <cellStyle name="Обычный 3 2 2 2 6 2 8" xfId="15147"/>
    <cellStyle name="Обычный 3 2 2 2 6 3" xfId="3827"/>
    <cellStyle name="Обычный 3 2 2 2 6 3 2" xfId="8693"/>
    <cellStyle name="Обычный 3 2 2 2 6 4" xfId="5470"/>
    <cellStyle name="Обычный 3 2 2 2 6 5" xfId="6440"/>
    <cellStyle name="Обычный 3 2 2 2 6 6" xfId="10307"/>
    <cellStyle name="Обычный 3 2 2 2 6 7" xfId="11920"/>
    <cellStyle name="Обычный 3 2 2 2 6 8" xfId="13533"/>
    <cellStyle name="Обычный 3 2 2 2 6 9" xfId="15146"/>
    <cellStyle name="Обычный 3 2 2 2 7" xfId="1859"/>
    <cellStyle name="Обычный 3 2 2 2 7 2" xfId="3829"/>
    <cellStyle name="Обычный 3 2 2 2 7 2 2" xfId="8695"/>
    <cellStyle name="Обычный 3 2 2 2 7 3" xfId="5472"/>
    <cellStyle name="Обычный 3 2 2 2 7 4" xfId="6834"/>
    <cellStyle name="Обычный 3 2 2 2 7 5" xfId="10309"/>
    <cellStyle name="Обычный 3 2 2 2 7 6" xfId="11922"/>
    <cellStyle name="Обычный 3 2 2 2 7 7" xfId="13535"/>
    <cellStyle name="Обычный 3 2 2 2 7 8" xfId="15148"/>
    <cellStyle name="Обычный 3 2 2 2 8" xfId="418"/>
    <cellStyle name="Обычный 3 2 2 2 8 2" xfId="3830"/>
    <cellStyle name="Обычный 3 2 2 2 8 2 2" xfId="8696"/>
    <cellStyle name="Обычный 3 2 2 2 8 3" xfId="5473"/>
    <cellStyle name="Обычный 3 2 2 2 8 4" xfId="6046"/>
    <cellStyle name="Обычный 3 2 2 2 8 5" xfId="10310"/>
    <cellStyle name="Обычный 3 2 2 2 8 6" xfId="11923"/>
    <cellStyle name="Обычный 3 2 2 2 8 7" xfId="13536"/>
    <cellStyle name="Обычный 3 2 2 2 8 8" xfId="15149"/>
    <cellStyle name="Обычный 3 2 2 2 9" xfId="3794"/>
    <cellStyle name="Обычный 3 2 2 2 9 2" xfId="8660"/>
    <cellStyle name="Обычный 3 2 2 3" xfId="529"/>
    <cellStyle name="Обычный 3 2 2 3 10" xfId="11924"/>
    <cellStyle name="Обычный 3 2 2 3 11" xfId="13537"/>
    <cellStyle name="Обычный 3 2 2 3 12" xfId="15150"/>
    <cellStyle name="Обычный 3 2 2 3 2" xfId="1153"/>
    <cellStyle name="Обычный 3 2 2 3 2 10" xfId="15151"/>
    <cellStyle name="Обычный 3 2 2 3 2 2" xfId="1712"/>
    <cellStyle name="Обычный 3 2 2 3 2 2 2" xfId="2586"/>
    <cellStyle name="Обычный 3 2 2 3 2 2 2 2" xfId="3834"/>
    <cellStyle name="Обычный 3 2 2 3 2 2 2 2 2" xfId="8700"/>
    <cellStyle name="Обычный 3 2 2 3 2 2 2 3" xfId="5477"/>
    <cellStyle name="Обычный 3 2 2 3 2 2 2 4" xfId="7534"/>
    <cellStyle name="Обычный 3 2 2 3 2 2 2 5" xfId="10314"/>
    <cellStyle name="Обычный 3 2 2 3 2 2 2 6" xfId="11927"/>
    <cellStyle name="Обычный 3 2 2 3 2 2 2 7" xfId="13540"/>
    <cellStyle name="Обычный 3 2 2 3 2 2 2 8" xfId="15153"/>
    <cellStyle name="Обычный 3 2 2 3 2 2 3" xfId="3833"/>
    <cellStyle name="Обычный 3 2 2 3 2 2 3 2" xfId="8699"/>
    <cellStyle name="Обычный 3 2 2 3 2 2 4" xfId="5476"/>
    <cellStyle name="Обычный 3 2 2 3 2 2 5" xfId="6746"/>
    <cellStyle name="Обычный 3 2 2 3 2 2 6" xfId="10313"/>
    <cellStyle name="Обычный 3 2 2 3 2 2 7" xfId="11926"/>
    <cellStyle name="Обычный 3 2 2 3 2 2 8" xfId="13539"/>
    <cellStyle name="Обычный 3 2 2 3 2 2 9" xfId="15152"/>
    <cellStyle name="Обычный 3 2 2 3 2 3" xfId="2183"/>
    <cellStyle name="Обычный 3 2 2 3 2 3 2" xfId="3835"/>
    <cellStyle name="Обычный 3 2 2 3 2 3 2 2" xfId="8701"/>
    <cellStyle name="Обычный 3 2 2 3 2 3 3" xfId="5478"/>
    <cellStyle name="Обычный 3 2 2 3 2 3 4" xfId="7140"/>
    <cellStyle name="Обычный 3 2 2 3 2 3 5" xfId="10315"/>
    <cellStyle name="Обычный 3 2 2 3 2 3 6" xfId="11928"/>
    <cellStyle name="Обычный 3 2 2 3 2 3 7" xfId="13541"/>
    <cellStyle name="Обычный 3 2 2 3 2 3 8" xfId="15154"/>
    <cellStyle name="Обычный 3 2 2 3 2 4" xfId="3832"/>
    <cellStyle name="Обычный 3 2 2 3 2 4 2" xfId="8698"/>
    <cellStyle name="Обычный 3 2 2 3 2 5" xfId="5475"/>
    <cellStyle name="Обычный 3 2 2 3 2 6" xfId="6352"/>
    <cellStyle name="Обычный 3 2 2 3 2 7" xfId="10312"/>
    <cellStyle name="Обычный 3 2 2 3 2 8" xfId="11925"/>
    <cellStyle name="Обычный 3 2 2 3 2 9" xfId="13538"/>
    <cellStyle name="Обычный 3 2 2 3 3" xfId="849"/>
    <cellStyle name="Обычный 3 2 2 3 3 10" xfId="15155"/>
    <cellStyle name="Обычный 3 2 2 3 3 2" xfId="1567"/>
    <cellStyle name="Обычный 3 2 2 3 3 2 2" xfId="2450"/>
    <cellStyle name="Обычный 3 2 2 3 3 2 2 2" xfId="3838"/>
    <cellStyle name="Обычный 3 2 2 3 3 2 2 2 2" xfId="8704"/>
    <cellStyle name="Обычный 3 2 2 3 3 2 2 3" xfId="5481"/>
    <cellStyle name="Обычный 3 2 2 3 3 2 2 4" xfId="7398"/>
    <cellStyle name="Обычный 3 2 2 3 3 2 2 5" xfId="10318"/>
    <cellStyle name="Обычный 3 2 2 3 3 2 2 6" xfId="11931"/>
    <cellStyle name="Обычный 3 2 2 3 3 2 2 7" xfId="13544"/>
    <cellStyle name="Обычный 3 2 2 3 3 2 2 8" xfId="15157"/>
    <cellStyle name="Обычный 3 2 2 3 3 2 3" xfId="3837"/>
    <cellStyle name="Обычный 3 2 2 3 3 2 3 2" xfId="8703"/>
    <cellStyle name="Обычный 3 2 2 3 3 2 4" xfId="5480"/>
    <cellStyle name="Обычный 3 2 2 3 3 2 5" xfId="6610"/>
    <cellStyle name="Обычный 3 2 2 3 3 2 6" xfId="10317"/>
    <cellStyle name="Обычный 3 2 2 3 3 2 7" xfId="11930"/>
    <cellStyle name="Обычный 3 2 2 3 3 2 8" xfId="13543"/>
    <cellStyle name="Обычный 3 2 2 3 3 2 9" xfId="15156"/>
    <cellStyle name="Обычный 3 2 2 3 3 3" xfId="2041"/>
    <cellStyle name="Обычный 3 2 2 3 3 3 2" xfId="3839"/>
    <cellStyle name="Обычный 3 2 2 3 3 3 2 2" xfId="8705"/>
    <cellStyle name="Обычный 3 2 2 3 3 3 3" xfId="5482"/>
    <cellStyle name="Обычный 3 2 2 3 3 3 4" xfId="7004"/>
    <cellStyle name="Обычный 3 2 2 3 3 3 5" xfId="10319"/>
    <cellStyle name="Обычный 3 2 2 3 3 3 6" xfId="11932"/>
    <cellStyle name="Обычный 3 2 2 3 3 3 7" xfId="13545"/>
    <cellStyle name="Обычный 3 2 2 3 3 3 8" xfId="15158"/>
    <cellStyle name="Обычный 3 2 2 3 3 4" xfId="3836"/>
    <cellStyle name="Обычный 3 2 2 3 3 4 2" xfId="8702"/>
    <cellStyle name="Обычный 3 2 2 3 3 5" xfId="5479"/>
    <cellStyle name="Обычный 3 2 2 3 3 6" xfId="6216"/>
    <cellStyle name="Обычный 3 2 2 3 3 7" xfId="10316"/>
    <cellStyle name="Обычный 3 2 2 3 3 8" xfId="11929"/>
    <cellStyle name="Обычный 3 2 2 3 3 9" xfId="13542"/>
    <cellStyle name="Обычный 3 2 2 3 4" xfId="1410"/>
    <cellStyle name="Обычный 3 2 2 3 4 2" xfId="2315"/>
    <cellStyle name="Обычный 3 2 2 3 4 2 2" xfId="3841"/>
    <cellStyle name="Обычный 3 2 2 3 4 2 2 2" xfId="8707"/>
    <cellStyle name="Обычный 3 2 2 3 4 2 3" xfId="5484"/>
    <cellStyle name="Обычный 3 2 2 3 4 2 4" xfId="7266"/>
    <cellStyle name="Обычный 3 2 2 3 4 2 5" xfId="10321"/>
    <cellStyle name="Обычный 3 2 2 3 4 2 6" xfId="11934"/>
    <cellStyle name="Обычный 3 2 2 3 4 2 7" xfId="13547"/>
    <cellStyle name="Обычный 3 2 2 3 4 2 8" xfId="15160"/>
    <cellStyle name="Обычный 3 2 2 3 4 3" xfId="3840"/>
    <cellStyle name="Обычный 3 2 2 3 4 3 2" xfId="8706"/>
    <cellStyle name="Обычный 3 2 2 3 4 4" xfId="5483"/>
    <cellStyle name="Обычный 3 2 2 3 4 5" xfId="6478"/>
    <cellStyle name="Обычный 3 2 2 3 4 6" xfId="10320"/>
    <cellStyle name="Обычный 3 2 2 3 4 7" xfId="11933"/>
    <cellStyle name="Обычный 3 2 2 3 4 8" xfId="13546"/>
    <cellStyle name="Обычный 3 2 2 3 4 9" xfId="15159"/>
    <cellStyle name="Обычный 3 2 2 3 5" xfId="1906"/>
    <cellStyle name="Обычный 3 2 2 3 5 2" xfId="3842"/>
    <cellStyle name="Обычный 3 2 2 3 5 2 2" xfId="8708"/>
    <cellStyle name="Обычный 3 2 2 3 5 3" xfId="5485"/>
    <cellStyle name="Обычный 3 2 2 3 5 4" xfId="6872"/>
    <cellStyle name="Обычный 3 2 2 3 5 5" xfId="10322"/>
    <cellStyle name="Обычный 3 2 2 3 5 6" xfId="11935"/>
    <cellStyle name="Обычный 3 2 2 3 5 7" xfId="13548"/>
    <cellStyle name="Обычный 3 2 2 3 5 8" xfId="15161"/>
    <cellStyle name="Обычный 3 2 2 3 6" xfId="3831"/>
    <cellStyle name="Обычный 3 2 2 3 6 2" xfId="8697"/>
    <cellStyle name="Обычный 3 2 2 3 7" xfId="5474"/>
    <cellStyle name="Обычный 3 2 2 3 8" xfId="6084"/>
    <cellStyle name="Обычный 3 2 2 3 9" xfId="10311"/>
    <cellStyle name="Обычный 3 2 2 4" xfId="661"/>
    <cellStyle name="Обычный 3 2 2 4 10" xfId="11936"/>
    <cellStyle name="Обычный 3 2 2 4 11" xfId="13549"/>
    <cellStyle name="Обычный 3 2 2 4 12" xfId="15162"/>
    <cellStyle name="Обычный 3 2 2 4 2" xfId="1280"/>
    <cellStyle name="Обычный 3 2 2 4 2 10" xfId="15163"/>
    <cellStyle name="Обычный 3 2 2 4 2 2" xfId="1758"/>
    <cellStyle name="Обычный 3 2 2 4 2 2 2" xfId="2626"/>
    <cellStyle name="Обычный 3 2 2 4 2 2 2 2" xfId="3846"/>
    <cellStyle name="Обычный 3 2 2 4 2 2 2 2 2" xfId="8712"/>
    <cellStyle name="Обычный 3 2 2 4 2 2 2 3" xfId="5489"/>
    <cellStyle name="Обычный 3 2 2 4 2 2 2 4" xfId="7574"/>
    <cellStyle name="Обычный 3 2 2 4 2 2 2 5" xfId="10326"/>
    <cellStyle name="Обычный 3 2 2 4 2 2 2 6" xfId="11939"/>
    <cellStyle name="Обычный 3 2 2 4 2 2 2 7" xfId="13552"/>
    <cellStyle name="Обычный 3 2 2 4 2 2 2 8" xfId="15165"/>
    <cellStyle name="Обычный 3 2 2 4 2 2 3" xfId="3845"/>
    <cellStyle name="Обычный 3 2 2 4 2 2 3 2" xfId="8711"/>
    <cellStyle name="Обычный 3 2 2 4 2 2 4" xfId="5488"/>
    <cellStyle name="Обычный 3 2 2 4 2 2 5" xfId="6786"/>
    <cellStyle name="Обычный 3 2 2 4 2 2 6" xfId="10325"/>
    <cellStyle name="Обычный 3 2 2 4 2 2 7" xfId="11938"/>
    <cellStyle name="Обычный 3 2 2 4 2 2 8" xfId="13551"/>
    <cellStyle name="Обычный 3 2 2 4 2 2 9" xfId="15164"/>
    <cellStyle name="Обычный 3 2 2 4 2 3" xfId="2226"/>
    <cellStyle name="Обычный 3 2 2 4 2 3 2" xfId="3847"/>
    <cellStyle name="Обычный 3 2 2 4 2 3 2 2" xfId="8713"/>
    <cellStyle name="Обычный 3 2 2 4 2 3 3" xfId="5490"/>
    <cellStyle name="Обычный 3 2 2 4 2 3 4" xfId="7180"/>
    <cellStyle name="Обычный 3 2 2 4 2 3 5" xfId="10327"/>
    <cellStyle name="Обычный 3 2 2 4 2 3 6" xfId="11940"/>
    <cellStyle name="Обычный 3 2 2 4 2 3 7" xfId="13553"/>
    <cellStyle name="Обычный 3 2 2 4 2 3 8" xfId="15166"/>
    <cellStyle name="Обычный 3 2 2 4 2 4" xfId="3844"/>
    <cellStyle name="Обычный 3 2 2 4 2 4 2" xfId="8710"/>
    <cellStyle name="Обычный 3 2 2 4 2 5" xfId="5487"/>
    <cellStyle name="Обычный 3 2 2 4 2 6" xfId="6392"/>
    <cellStyle name="Обычный 3 2 2 4 2 7" xfId="10324"/>
    <cellStyle name="Обычный 3 2 2 4 2 8" xfId="11937"/>
    <cellStyle name="Обычный 3 2 2 4 2 9" xfId="13550"/>
    <cellStyle name="Обычный 3 2 2 4 3" xfId="976"/>
    <cellStyle name="Обычный 3 2 2 4 3 10" xfId="15167"/>
    <cellStyle name="Обычный 3 2 2 4 3 2" xfId="1613"/>
    <cellStyle name="Обычный 3 2 2 4 3 2 2" xfId="2490"/>
    <cellStyle name="Обычный 3 2 2 4 3 2 2 2" xfId="3850"/>
    <cellStyle name="Обычный 3 2 2 4 3 2 2 2 2" xfId="8716"/>
    <cellStyle name="Обычный 3 2 2 4 3 2 2 3" xfId="5493"/>
    <cellStyle name="Обычный 3 2 2 4 3 2 2 4" xfId="7438"/>
    <cellStyle name="Обычный 3 2 2 4 3 2 2 5" xfId="10330"/>
    <cellStyle name="Обычный 3 2 2 4 3 2 2 6" xfId="11943"/>
    <cellStyle name="Обычный 3 2 2 4 3 2 2 7" xfId="13556"/>
    <cellStyle name="Обычный 3 2 2 4 3 2 2 8" xfId="15169"/>
    <cellStyle name="Обычный 3 2 2 4 3 2 3" xfId="3849"/>
    <cellStyle name="Обычный 3 2 2 4 3 2 3 2" xfId="8715"/>
    <cellStyle name="Обычный 3 2 2 4 3 2 4" xfId="5492"/>
    <cellStyle name="Обычный 3 2 2 4 3 2 5" xfId="6650"/>
    <cellStyle name="Обычный 3 2 2 4 3 2 6" xfId="10329"/>
    <cellStyle name="Обычный 3 2 2 4 3 2 7" xfId="11942"/>
    <cellStyle name="Обычный 3 2 2 4 3 2 8" xfId="13555"/>
    <cellStyle name="Обычный 3 2 2 4 3 2 9" xfId="15168"/>
    <cellStyle name="Обычный 3 2 2 4 3 3" xfId="2085"/>
    <cellStyle name="Обычный 3 2 2 4 3 3 2" xfId="3851"/>
    <cellStyle name="Обычный 3 2 2 4 3 3 2 2" xfId="8717"/>
    <cellStyle name="Обычный 3 2 2 4 3 3 3" xfId="5494"/>
    <cellStyle name="Обычный 3 2 2 4 3 3 4" xfId="7044"/>
    <cellStyle name="Обычный 3 2 2 4 3 3 5" xfId="10331"/>
    <cellStyle name="Обычный 3 2 2 4 3 3 6" xfId="11944"/>
    <cellStyle name="Обычный 3 2 2 4 3 3 7" xfId="13557"/>
    <cellStyle name="Обычный 3 2 2 4 3 3 8" xfId="15170"/>
    <cellStyle name="Обычный 3 2 2 4 3 4" xfId="3848"/>
    <cellStyle name="Обычный 3 2 2 4 3 4 2" xfId="8714"/>
    <cellStyle name="Обычный 3 2 2 4 3 5" xfId="5491"/>
    <cellStyle name="Обычный 3 2 2 4 3 6" xfId="6256"/>
    <cellStyle name="Обычный 3 2 2 4 3 7" xfId="10328"/>
    <cellStyle name="Обычный 3 2 2 4 3 8" xfId="11941"/>
    <cellStyle name="Обычный 3 2 2 4 3 9" xfId="13554"/>
    <cellStyle name="Обычный 3 2 2 4 4" xfId="1459"/>
    <cellStyle name="Обычный 3 2 2 4 4 2" xfId="2357"/>
    <cellStyle name="Обычный 3 2 2 4 4 2 2" xfId="3853"/>
    <cellStyle name="Обычный 3 2 2 4 4 2 2 2" xfId="8719"/>
    <cellStyle name="Обычный 3 2 2 4 4 2 3" xfId="5496"/>
    <cellStyle name="Обычный 3 2 2 4 4 2 4" xfId="7306"/>
    <cellStyle name="Обычный 3 2 2 4 4 2 5" xfId="10333"/>
    <cellStyle name="Обычный 3 2 2 4 4 2 6" xfId="11946"/>
    <cellStyle name="Обычный 3 2 2 4 4 2 7" xfId="13559"/>
    <cellStyle name="Обычный 3 2 2 4 4 2 8" xfId="15172"/>
    <cellStyle name="Обычный 3 2 2 4 4 3" xfId="3852"/>
    <cellStyle name="Обычный 3 2 2 4 4 3 2" xfId="8718"/>
    <cellStyle name="Обычный 3 2 2 4 4 4" xfId="5495"/>
    <cellStyle name="Обычный 3 2 2 4 4 5" xfId="6518"/>
    <cellStyle name="Обычный 3 2 2 4 4 6" xfId="10332"/>
    <cellStyle name="Обычный 3 2 2 4 4 7" xfId="11945"/>
    <cellStyle name="Обычный 3 2 2 4 4 8" xfId="13558"/>
    <cellStyle name="Обычный 3 2 2 4 4 9" xfId="15171"/>
    <cellStyle name="Обычный 3 2 2 4 5" xfId="1946"/>
    <cellStyle name="Обычный 3 2 2 4 5 2" xfId="3854"/>
    <cellStyle name="Обычный 3 2 2 4 5 2 2" xfId="8720"/>
    <cellStyle name="Обычный 3 2 2 4 5 3" xfId="5497"/>
    <cellStyle name="Обычный 3 2 2 4 5 4" xfId="6912"/>
    <cellStyle name="Обычный 3 2 2 4 5 5" xfId="10334"/>
    <cellStyle name="Обычный 3 2 2 4 5 6" xfId="11947"/>
    <cellStyle name="Обычный 3 2 2 4 5 7" xfId="13560"/>
    <cellStyle name="Обычный 3 2 2 4 5 8" xfId="15173"/>
    <cellStyle name="Обычный 3 2 2 4 6" xfId="3843"/>
    <cellStyle name="Обычный 3 2 2 4 6 2" xfId="8709"/>
    <cellStyle name="Обычный 3 2 2 4 7" xfId="5486"/>
    <cellStyle name="Обычный 3 2 2 4 8" xfId="6124"/>
    <cellStyle name="Обычный 3 2 2 4 9" xfId="10323"/>
    <cellStyle name="Обычный 3 2 2 5" xfId="1042"/>
    <cellStyle name="Обычный 3 2 2 5 10" xfId="15174"/>
    <cellStyle name="Обычный 3 2 2 5 2" xfId="1670"/>
    <cellStyle name="Обычный 3 2 2 5 2 2" xfId="2547"/>
    <cellStyle name="Обычный 3 2 2 5 2 2 2" xfId="3857"/>
    <cellStyle name="Обычный 3 2 2 5 2 2 2 2" xfId="8723"/>
    <cellStyle name="Обычный 3 2 2 5 2 2 3" xfId="5500"/>
    <cellStyle name="Обычный 3 2 2 5 2 2 4" xfId="7495"/>
    <cellStyle name="Обычный 3 2 2 5 2 2 5" xfId="10337"/>
    <cellStyle name="Обычный 3 2 2 5 2 2 6" xfId="11950"/>
    <cellStyle name="Обычный 3 2 2 5 2 2 7" xfId="13563"/>
    <cellStyle name="Обычный 3 2 2 5 2 2 8" xfId="15176"/>
    <cellStyle name="Обычный 3 2 2 5 2 3" xfId="3856"/>
    <cellStyle name="Обычный 3 2 2 5 2 3 2" xfId="8722"/>
    <cellStyle name="Обычный 3 2 2 5 2 4" xfId="5499"/>
    <cellStyle name="Обычный 3 2 2 5 2 5" xfId="6707"/>
    <cellStyle name="Обычный 3 2 2 5 2 6" xfId="10336"/>
    <cellStyle name="Обычный 3 2 2 5 2 7" xfId="11949"/>
    <cellStyle name="Обычный 3 2 2 5 2 8" xfId="13562"/>
    <cellStyle name="Обычный 3 2 2 5 2 9" xfId="15175"/>
    <cellStyle name="Обычный 3 2 2 5 3" xfId="2142"/>
    <cellStyle name="Обычный 3 2 2 5 3 2" xfId="3858"/>
    <cellStyle name="Обычный 3 2 2 5 3 2 2" xfId="8724"/>
    <cellStyle name="Обычный 3 2 2 5 3 3" xfId="5501"/>
    <cellStyle name="Обычный 3 2 2 5 3 4" xfId="7101"/>
    <cellStyle name="Обычный 3 2 2 5 3 5" xfId="10338"/>
    <cellStyle name="Обычный 3 2 2 5 3 6" xfId="11951"/>
    <cellStyle name="Обычный 3 2 2 5 3 7" xfId="13564"/>
    <cellStyle name="Обычный 3 2 2 5 3 8" xfId="15177"/>
    <cellStyle name="Обычный 3 2 2 5 4" xfId="3855"/>
    <cellStyle name="Обычный 3 2 2 5 4 2" xfId="8721"/>
    <cellStyle name="Обычный 3 2 2 5 5" xfId="5498"/>
    <cellStyle name="Обычный 3 2 2 5 6" xfId="6313"/>
    <cellStyle name="Обычный 3 2 2 5 7" xfId="10335"/>
    <cellStyle name="Обычный 3 2 2 5 8" xfId="11948"/>
    <cellStyle name="Обычный 3 2 2 5 9" xfId="13561"/>
    <cellStyle name="Обычный 3 2 2 6" xfId="734"/>
    <cellStyle name="Обычный 3 2 2 6 10" xfId="15178"/>
    <cellStyle name="Обычный 3 2 2 6 2" xfId="1520"/>
    <cellStyle name="Обычный 3 2 2 6 2 2" xfId="2411"/>
    <cellStyle name="Обычный 3 2 2 6 2 2 2" xfId="3861"/>
    <cellStyle name="Обычный 3 2 2 6 2 2 2 2" xfId="8727"/>
    <cellStyle name="Обычный 3 2 2 6 2 2 3" xfId="5504"/>
    <cellStyle name="Обычный 3 2 2 6 2 2 4" xfId="7359"/>
    <cellStyle name="Обычный 3 2 2 6 2 2 5" xfId="10341"/>
    <cellStyle name="Обычный 3 2 2 6 2 2 6" xfId="11954"/>
    <cellStyle name="Обычный 3 2 2 6 2 2 7" xfId="13567"/>
    <cellStyle name="Обычный 3 2 2 6 2 2 8" xfId="15180"/>
    <cellStyle name="Обычный 3 2 2 6 2 3" xfId="3860"/>
    <cellStyle name="Обычный 3 2 2 6 2 3 2" xfId="8726"/>
    <cellStyle name="Обычный 3 2 2 6 2 4" xfId="5503"/>
    <cellStyle name="Обычный 3 2 2 6 2 5" xfId="6571"/>
    <cellStyle name="Обычный 3 2 2 6 2 6" xfId="10340"/>
    <cellStyle name="Обычный 3 2 2 6 2 7" xfId="11953"/>
    <cellStyle name="Обычный 3 2 2 6 2 8" xfId="13566"/>
    <cellStyle name="Обычный 3 2 2 6 2 9" xfId="15179"/>
    <cellStyle name="Обычный 3 2 2 6 3" xfId="1999"/>
    <cellStyle name="Обычный 3 2 2 6 3 2" xfId="3862"/>
    <cellStyle name="Обычный 3 2 2 6 3 2 2" xfId="8728"/>
    <cellStyle name="Обычный 3 2 2 6 3 3" xfId="5505"/>
    <cellStyle name="Обычный 3 2 2 6 3 4" xfId="6965"/>
    <cellStyle name="Обычный 3 2 2 6 3 5" xfId="10342"/>
    <cellStyle name="Обычный 3 2 2 6 3 6" xfId="11955"/>
    <cellStyle name="Обычный 3 2 2 6 3 7" xfId="13568"/>
    <cellStyle name="Обычный 3 2 2 6 3 8" xfId="15181"/>
    <cellStyle name="Обычный 3 2 2 6 4" xfId="3859"/>
    <cellStyle name="Обычный 3 2 2 6 4 2" xfId="8725"/>
    <cellStyle name="Обычный 3 2 2 6 5" xfId="5502"/>
    <cellStyle name="Обычный 3 2 2 6 6" xfId="6177"/>
    <cellStyle name="Обычный 3 2 2 6 7" xfId="10339"/>
    <cellStyle name="Обычный 3 2 2 6 8" xfId="11952"/>
    <cellStyle name="Обычный 3 2 2 6 9" xfId="13565"/>
    <cellStyle name="Обычный 3 2 2 7" xfId="1362"/>
    <cellStyle name="Обычный 3 2 2 7 2" xfId="2276"/>
    <cellStyle name="Обычный 3 2 2 7 2 2" xfId="3864"/>
    <cellStyle name="Обычный 3 2 2 7 2 2 2" xfId="8730"/>
    <cellStyle name="Обычный 3 2 2 7 2 3" xfId="5507"/>
    <cellStyle name="Обычный 3 2 2 7 2 4" xfId="7227"/>
    <cellStyle name="Обычный 3 2 2 7 2 5" xfId="10344"/>
    <cellStyle name="Обычный 3 2 2 7 2 6" xfId="11957"/>
    <cellStyle name="Обычный 3 2 2 7 2 7" xfId="13570"/>
    <cellStyle name="Обычный 3 2 2 7 2 8" xfId="15183"/>
    <cellStyle name="Обычный 3 2 2 7 3" xfId="3863"/>
    <cellStyle name="Обычный 3 2 2 7 3 2" xfId="8729"/>
    <cellStyle name="Обычный 3 2 2 7 4" xfId="5506"/>
    <cellStyle name="Обычный 3 2 2 7 5" xfId="6439"/>
    <cellStyle name="Обычный 3 2 2 7 6" xfId="10343"/>
    <cellStyle name="Обычный 3 2 2 7 7" xfId="11956"/>
    <cellStyle name="Обычный 3 2 2 7 8" xfId="13569"/>
    <cellStyle name="Обычный 3 2 2 7 9" xfId="15182"/>
    <cellStyle name="Обычный 3 2 2 8" xfId="1858"/>
    <cellStyle name="Обычный 3 2 2 8 2" xfId="3865"/>
    <cellStyle name="Обычный 3 2 2 8 2 2" xfId="8731"/>
    <cellStyle name="Обычный 3 2 2 8 3" xfId="5508"/>
    <cellStyle name="Обычный 3 2 2 8 4" xfId="6833"/>
    <cellStyle name="Обычный 3 2 2 8 5" xfId="10345"/>
    <cellStyle name="Обычный 3 2 2 8 6" xfId="11958"/>
    <cellStyle name="Обычный 3 2 2 8 7" xfId="13571"/>
    <cellStyle name="Обычный 3 2 2 8 8" xfId="15184"/>
    <cellStyle name="Обычный 3 2 2 9" xfId="417"/>
    <cellStyle name="Обычный 3 2 2 9 2" xfId="3866"/>
    <cellStyle name="Обычный 3 2 2 9 2 2" xfId="8732"/>
    <cellStyle name="Обычный 3 2 2 9 3" xfId="5509"/>
    <cellStyle name="Обычный 3 2 2 9 4" xfId="6045"/>
    <cellStyle name="Обычный 3 2 2 9 5" xfId="10346"/>
    <cellStyle name="Обычный 3 2 2 9 6" xfId="11959"/>
    <cellStyle name="Обычный 3 2 2 9 7" xfId="13572"/>
    <cellStyle name="Обычный 3 2 2 9 8" xfId="15185"/>
    <cellStyle name="Обычный 3 2 3" xfId="255"/>
    <cellStyle name="Обычный 3 2 4" xfId="256"/>
    <cellStyle name="Обычный 3 2 5" xfId="395"/>
    <cellStyle name="Обычный 3 2 6" xfId="3867"/>
    <cellStyle name="Обычный 3 20" xfId="3868"/>
    <cellStyle name="Обычный 3 20 2" xfId="5510"/>
    <cellStyle name="Обычный 3 20 3" xfId="8733"/>
    <cellStyle name="Обычный 3 20 4" xfId="10347"/>
    <cellStyle name="Обычный 3 20 5" xfId="11960"/>
    <cellStyle name="Обычный 3 20 6" xfId="13573"/>
    <cellStyle name="Обычный 3 20 7" xfId="15186"/>
    <cellStyle name="Обычный 3 21" xfId="3869"/>
    <cellStyle name="Обычный 3 22" xfId="3664"/>
    <cellStyle name="Обычный 3 22 2" xfId="8530"/>
    <cellStyle name="Обычный 3 23" xfId="5307"/>
    <cellStyle name="Обычный 3 24" xfId="10144"/>
    <cellStyle name="Обычный 3 25" xfId="11757"/>
    <cellStyle name="Обычный 3 26" xfId="13370"/>
    <cellStyle name="Обычный 3 27" xfId="14983"/>
    <cellStyle name="Обычный 3 3" xfId="257"/>
    <cellStyle name="Обычный 3 3 2" xfId="258"/>
    <cellStyle name="Обычный 3 3 3" xfId="3871"/>
    <cellStyle name="Обычный 3 3 4" xfId="3872"/>
    <cellStyle name="Обычный 3 3 5" xfId="3870"/>
    <cellStyle name="Обычный 3 4" xfId="259"/>
    <cellStyle name="Обычный 3 5" xfId="260"/>
    <cellStyle name="Обычный 3 6" xfId="261"/>
    <cellStyle name="Обычный 3 7" xfId="394"/>
    <cellStyle name="Обычный 3 7 10" xfId="5511"/>
    <cellStyle name="Обычный 3 7 11" xfId="6025"/>
    <cellStyle name="Обычный 3 7 12" xfId="10348"/>
    <cellStyle name="Обычный 3 7 13" xfId="11961"/>
    <cellStyle name="Обычный 3 7 14" xfId="13574"/>
    <cellStyle name="Обычный 3 7 15" xfId="15187"/>
    <cellStyle name="Обычный 3 7 2" xfId="600"/>
    <cellStyle name="Обычный 3 7 2 10" xfId="11962"/>
    <cellStyle name="Обычный 3 7 2 11" xfId="13575"/>
    <cellStyle name="Обычный 3 7 2 12" xfId="15188"/>
    <cellStyle name="Обычный 3 7 2 2" xfId="1219"/>
    <cellStyle name="Обычный 3 7 2 2 10" xfId="15189"/>
    <cellStyle name="Обычный 3 7 2 2 2" xfId="1729"/>
    <cellStyle name="Обычный 3 7 2 2 2 2" xfId="2599"/>
    <cellStyle name="Обычный 3 7 2 2 2 2 2" xfId="3877"/>
    <cellStyle name="Обычный 3 7 2 2 2 2 2 2" xfId="8738"/>
    <cellStyle name="Обычный 3 7 2 2 2 2 3" xfId="5515"/>
    <cellStyle name="Обычный 3 7 2 2 2 2 4" xfId="7547"/>
    <cellStyle name="Обычный 3 7 2 2 2 2 5" xfId="10352"/>
    <cellStyle name="Обычный 3 7 2 2 2 2 6" xfId="11965"/>
    <cellStyle name="Обычный 3 7 2 2 2 2 7" xfId="13578"/>
    <cellStyle name="Обычный 3 7 2 2 2 2 8" xfId="15191"/>
    <cellStyle name="Обычный 3 7 2 2 2 3" xfId="3876"/>
    <cellStyle name="Обычный 3 7 2 2 2 3 2" xfId="8737"/>
    <cellStyle name="Обычный 3 7 2 2 2 4" xfId="5514"/>
    <cellStyle name="Обычный 3 7 2 2 2 5" xfId="6759"/>
    <cellStyle name="Обычный 3 7 2 2 2 6" xfId="10351"/>
    <cellStyle name="Обычный 3 7 2 2 2 7" xfId="11964"/>
    <cellStyle name="Обычный 3 7 2 2 2 8" xfId="13577"/>
    <cellStyle name="Обычный 3 7 2 2 2 9" xfId="15190"/>
    <cellStyle name="Обычный 3 7 2 2 3" xfId="2198"/>
    <cellStyle name="Обычный 3 7 2 2 3 2" xfId="3878"/>
    <cellStyle name="Обычный 3 7 2 2 3 2 2" xfId="8739"/>
    <cellStyle name="Обычный 3 7 2 2 3 3" xfId="5516"/>
    <cellStyle name="Обычный 3 7 2 2 3 4" xfId="7153"/>
    <cellStyle name="Обычный 3 7 2 2 3 5" xfId="10353"/>
    <cellStyle name="Обычный 3 7 2 2 3 6" xfId="11966"/>
    <cellStyle name="Обычный 3 7 2 2 3 7" xfId="13579"/>
    <cellStyle name="Обычный 3 7 2 2 3 8" xfId="15192"/>
    <cellStyle name="Обычный 3 7 2 2 4" xfId="3875"/>
    <cellStyle name="Обычный 3 7 2 2 4 2" xfId="8736"/>
    <cellStyle name="Обычный 3 7 2 2 5" xfId="5513"/>
    <cellStyle name="Обычный 3 7 2 2 6" xfId="6365"/>
    <cellStyle name="Обычный 3 7 2 2 7" xfId="10350"/>
    <cellStyle name="Обычный 3 7 2 2 8" xfId="11963"/>
    <cellStyle name="Обычный 3 7 2 2 9" xfId="13576"/>
    <cellStyle name="Обычный 3 7 2 3" xfId="915"/>
    <cellStyle name="Обычный 3 7 2 3 10" xfId="15193"/>
    <cellStyle name="Обычный 3 7 2 3 2" xfId="1583"/>
    <cellStyle name="Обычный 3 7 2 3 2 2" xfId="2463"/>
    <cellStyle name="Обычный 3 7 2 3 2 2 2" xfId="3881"/>
    <cellStyle name="Обычный 3 7 2 3 2 2 2 2" xfId="8742"/>
    <cellStyle name="Обычный 3 7 2 3 2 2 3" xfId="5519"/>
    <cellStyle name="Обычный 3 7 2 3 2 2 4" xfId="7411"/>
    <cellStyle name="Обычный 3 7 2 3 2 2 5" xfId="10356"/>
    <cellStyle name="Обычный 3 7 2 3 2 2 6" xfId="11969"/>
    <cellStyle name="Обычный 3 7 2 3 2 2 7" xfId="13582"/>
    <cellStyle name="Обычный 3 7 2 3 2 2 8" xfId="15195"/>
    <cellStyle name="Обычный 3 7 2 3 2 3" xfId="3880"/>
    <cellStyle name="Обычный 3 7 2 3 2 3 2" xfId="8741"/>
    <cellStyle name="Обычный 3 7 2 3 2 4" xfId="5518"/>
    <cellStyle name="Обычный 3 7 2 3 2 5" xfId="6623"/>
    <cellStyle name="Обычный 3 7 2 3 2 6" xfId="10355"/>
    <cellStyle name="Обычный 3 7 2 3 2 7" xfId="11968"/>
    <cellStyle name="Обычный 3 7 2 3 2 8" xfId="13581"/>
    <cellStyle name="Обычный 3 7 2 3 2 9" xfId="15194"/>
    <cellStyle name="Обычный 3 7 2 3 3" xfId="2055"/>
    <cellStyle name="Обычный 3 7 2 3 3 2" xfId="3882"/>
    <cellStyle name="Обычный 3 7 2 3 3 2 2" xfId="8743"/>
    <cellStyle name="Обычный 3 7 2 3 3 3" xfId="5520"/>
    <cellStyle name="Обычный 3 7 2 3 3 4" xfId="7017"/>
    <cellStyle name="Обычный 3 7 2 3 3 5" xfId="10357"/>
    <cellStyle name="Обычный 3 7 2 3 3 6" xfId="11970"/>
    <cellStyle name="Обычный 3 7 2 3 3 7" xfId="13583"/>
    <cellStyle name="Обычный 3 7 2 3 3 8" xfId="15196"/>
    <cellStyle name="Обычный 3 7 2 3 4" xfId="3879"/>
    <cellStyle name="Обычный 3 7 2 3 4 2" xfId="8740"/>
    <cellStyle name="Обычный 3 7 2 3 5" xfId="5517"/>
    <cellStyle name="Обычный 3 7 2 3 6" xfId="6229"/>
    <cellStyle name="Обычный 3 7 2 3 7" xfId="10354"/>
    <cellStyle name="Обычный 3 7 2 3 8" xfId="11967"/>
    <cellStyle name="Обычный 3 7 2 3 9" xfId="13580"/>
    <cellStyle name="Обычный 3 7 2 4" xfId="1428"/>
    <cellStyle name="Обычный 3 7 2 4 2" xfId="2329"/>
    <cellStyle name="Обычный 3 7 2 4 2 2" xfId="3884"/>
    <cellStyle name="Обычный 3 7 2 4 2 2 2" xfId="8745"/>
    <cellStyle name="Обычный 3 7 2 4 2 3" xfId="5522"/>
    <cellStyle name="Обычный 3 7 2 4 2 4" xfId="7279"/>
    <cellStyle name="Обычный 3 7 2 4 2 5" xfId="10359"/>
    <cellStyle name="Обычный 3 7 2 4 2 6" xfId="11972"/>
    <cellStyle name="Обычный 3 7 2 4 2 7" xfId="13585"/>
    <cellStyle name="Обычный 3 7 2 4 2 8" xfId="15198"/>
    <cellStyle name="Обычный 3 7 2 4 3" xfId="3883"/>
    <cellStyle name="Обычный 3 7 2 4 3 2" xfId="8744"/>
    <cellStyle name="Обычный 3 7 2 4 4" xfId="5521"/>
    <cellStyle name="Обычный 3 7 2 4 5" xfId="6491"/>
    <cellStyle name="Обычный 3 7 2 4 6" xfId="10358"/>
    <cellStyle name="Обычный 3 7 2 4 7" xfId="11971"/>
    <cellStyle name="Обычный 3 7 2 4 8" xfId="13584"/>
    <cellStyle name="Обычный 3 7 2 4 9" xfId="15197"/>
    <cellStyle name="Обычный 3 7 2 5" xfId="1919"/>
    <cellStyle name="Обычный 3 7 2 5 2" xfId="3885"/>
    <cellStyle name="Обычный 3 7 2 5 2 2" xfId="8746"/>
    <cellStyle name="Обычный 3 7 2 5 3" xfId="5523"/>
    <cellStyle name="Обычный 3 7 2 5 4" xfId="6885"/>
    <cellStyle name="Обычный 3 7 2 5 5" xfId="10360"/>
    <cellStyle name="Обычный 3 7 2 5 6" xfId="11973"/>
    <cellStyle name="Обычный 3 7 2 5 7" xfId="13586"/>
    <cellStyle name="Обычный 3 7 2 5 8" xfId="15199"/>
    <cellStyle name="Обычный 3 7 2 6" xfId="3874"/>
    <cellStyle name="Обычный 3 7 2 6 2" xfId="8735"/>
    <cellStyle name="Обычный 3 7 2 7" xfId="5512"/>
    <cellStyle name="Обычный 3 7 2 8" xfId="6097"/>
    <cellStyle name="Обычный 3 7 2 9" xfId="10349"/>
    <cellStyle name="Обычный 3 7 3" xfId="682"/>
    <cellStyle name="Обычный 3 7 3 10" xfId="11974"/>
    <cellStyle name="Обычный 3 7 3 11" xfId="13587"/>
    <cellStyle name="Обычный 3 7 3 12" xfId="15200"/>
    <cellStyle name="Обычный 3 7 3 2" xfId="1301"/>
    <cellStyle name="Обычный 3 7 3 2 10" xfId="15201"/>
    <cellStyle name="Обычный 3 7 3 2 2" xfId="1771"/>
    <cellStyle name="Обычный 3 7 3 2 2 2" xfId="2639"/>
    <cellStyle name="Обычный 3 7 3 2 2 2 2" xfId="3889"/>
    <cellStyle name="Обычный 3 7 3 2 2 2 2 2" xfId="8750"/>
    <cellStyle name="Обычный 3 7 3 2 2 2 3" xfId="5527"/>
    <cellStyle name="Обычный 3 7 3 2 2 2 4" xfId="7587"/>
    <cellStyle name="Обычный 3 7 3 2 2 2 5" xfId="10364"/>
    <cellStyle name="Обычный 3 7 3 2 2 2 6" xfId="11977"/>
    <cellStyle name="Обычный 3 7 3 2 2 2 7" xfId="13590"/>
    <cellStyle name="Обычный 3 7 3 2 2 2 8" xfId="15203"/>
    <cellStyle name="Обычный 3 7 3 2 2 3" xfId="3888"/>
    <cellStyle name="Обычный 3 7 3 2 2 3 2" xfId="8749"/>
    <cellStyle name="Обычный 3 7 3 2 2 4" xfId="5526"/>
    <cellStyle name="Обычный 3 7 3 2 2 5" xfId="6799"/>
    <cellStyle name="Обычный 3 7 3 2 2 6" xfId="10363"/>
    <cellStyle name="Обычный 3 7 3 2 2 7" xfId="11976"/>
    <cellStyle name="Обычный 3 7 3 2 2 8" xfId="13589"/>
    <cellStyle name="Обычный 3 7 3 2 2 9" xfId="15202"/>
    <cellStyle name="Обычный 3 7 3 2 3" xfId="2241"/>
    <cellStyle name="Обычный 3 7 3 2 3 2" xfId="3890"/>
    <cellStyle name="Обычный 3 7 3 2 3 2 2" xfId="8751"/>
    <cellStyle name="Обычный 3 7 3 2 3 3" xfId="5528"/>
    <cellStyle name="Обычный 3 7 3 2 3 4" xfId="7193"/>
    <cellStyle name="Обычный 3 7 3 2 3 5" xfId="10365"/>
    <cellStyle name="Обычный 3 7 3 2 3 6" xfId="11978"/>
    <cellStyle name="Обычный 3 7 3 2 3 7" xfId="13591"/>
    <cellStyle name="Обычный 3 7 3 2 3 8" xfId="15204"/>
    <cellStyle name="Обычный 3 7 3 2 4" xfId="3887"/>
    <cellStyle name="Обычный 3 7 3 2 4 2" xfId="8748"/>
    <cellStyle name="Обычный 3 7 3 2 5" xfId="5525"/>
    <cellStyle name="Обычный 3 7 3 2 6" xfId="6405"/>
    <cellStyle name="Обычный 3 7 3 2 7" xfId="10362"/>
    <cellStyle name="Обычный 3 7 3 2 8" xfId="11975"/>
    <cellStyle name="Обычный 3 7 3 2 9" xfId="13588"/>
    <cellStyle name="Обычный 3 7 3 3" xfId="997"/>
    <cellStyle name="Обычный 3 7 3 3 10" xfId="15205"/>
    <cellStyle name="Обычный 3 7 3 3 2" xfId="1626"/>
    <cellStyle name="Обычный 3 7 3 3 2 2" xfId="2503"/>
    <cellStyle name="Обычный 3 7 3 3 2 2 2" xfId="3893"/>
    <cellStyle name="Обычный 3 7 3 3 2 2 2 2" xfId="8754"/>
    <cellStyle name="Обычный 3 7 3 3 2 2 3" xfId="5531"/>
    <cellStyle name="Обычный 3 7 3 3 2 2 4" xfId="7451"/>
    <cellStyle name="Обычный 3 7 3 3 2 2 5" xfId="10368"/>
    <cellStyle name="Обычный 3 7 3 3 2 2 6" xfId="11981"/>
    <cellStyle name="Обычный 3 7 3 3 2 2 7" xfId="13594"/>
    <cellStyle name="Обычный 3 7 3 3 2 2 8" xfId="15207"/>
    <cellStyle name="Обычный 3 7 3 3 2 3" xfId="3892"/>
    <cellStyle name="Обычный 3 7 3 3 2 3 2" xfId="8753"/>
    <cellStyle name="Обычный 3 7 3 3 2 4" xfId="5530"/>
    <cellStyle name="Обычный 3 7 3 3 2 5" xfId="6663"/>
    <cellStyle name="Обычный 3 7 3 3 2 6" xfId="10367"/>
    <cellStyle name="Обычный 3 7 3 3 2 7" xfId="11980"/>
    <cellStyle name="Обычный 3 7 3 3 2 8" xfId="13593"/>
    <cellStyle name="Обычный 3 7 3 3 2 9" xfId="15206"/>
    <cellStyle name="Обычный 3 7 3 3 3" xfId="2098"/>
    <cellStyle name="Обычный 3 7 3 3 3 2" xfId="3894"/>
    <cellStyle name="Обычный 3 7 3 3 3 2 2" xfId="8755"/>
    <cellStyle name="Обычный 3 7 3 3 3 3" xfId="5532"/>
    <cellStyle name="Обычный 3 7 3 3 3 4" xfId="7057"/>
    <cellStyle name="Обычный 3 7 3 3 3 5" xfId="10369"/>
    <cellStyle name="Обычный 3 7 3 3 3 6" xfId="11982"/>
    <cellStyle name="Обычный 3 7 3 3 3 7" xfId="13595"/>
    <cellStyle name="Обычный 3 7 3 3 3 8" xfId="15208"/>
    <cellStyle name="Обычный 3 7 3 3 4" xfId="3891"/>
    <cellStyle name="Обычный 3 7 3 3 4 2" xfId="8752"/>
    <cellStyle name="Обычный 3 7 3 3 5" xfId="5529"/>
    <cellStyle name="Обычный 3 7 3 3 6" xfId="6269"/>
    <cellStyle name="Обычный 3 7 3 3 7" xfId="10366"/>
    <cellStyle name="Обычный 3 7 3 3 8" xfId="11979"/>
    <cellStyle name="Обычный 3 7 3 3 9" xfId="13592"/>
    <cellStyle name="Обычный 3 7 3 4" xfId="1473"/>
    <cellStyle name="Обычный 3 7 3 4 2" xfId="2370"/>
    <cellStyle name="Обычный 3 7 3 4 2 2" xfId="3896"/>
    <cellStyle name="Обычный 3 7 3 4 2 2 2" xfId="8757"/>
    <cellStyle name="Обычный 3 7 3 4 2 3" xfId="5534"/>
    <cellStyle name="Обычный 3 7 3 4 2 4" xfId="7319"/>
    <cellStyle name="Обычный 3 7 3 4 2 5" xfId="10371"/>
    <cellStyle name="Обычный 3 7 3 4 2 6" xfId="11984"/>
    <cellStyle name="Обычный 3 7 3 4 2 7" xfId="13597"/>
    <cellStyle name="Обычный 3 7 3 4 2 8" xfId="15210"/>
    <cellStyle name="Обычный 3 7 3 4 3" xfId="3895"/>
    <cellStyle name="Обычный 3 7 3 4 3 2" xfId="8756"/>
    <cellStyle name="Обычный 3 7 3 4 4" xfId="5533"/>
    <cellStyle name="Обычный 3 7 3 4 5" xfId="6531"/>
    <cellStyle name="Обычный 3 7 3 4 6" xfId="10370"/>
    <cellStyle name="Обычный 3 7 3 4 7" xfId="11983"/>
    <cellStyle name="Обычный 3 7 3 4 8" xfId="13596"/>
    <cellStyle name="Обычный 3 7 3 4 9" xfId="15209"/>
    <cellStyle name="Обычный 3 7 3 5" xfId="1959"/>
    <cellStyle name="Обычный 3 7 3 5 2" xfId="3897"/>
    <cellStyle name="Обычный 3 7 3 5 2 2" xfId="8758"/>
    <cellStyle name="Обычный 3 7 3 5 3" xfId="5535"/>
    <cellStyle name="Обычный 3 7 3 5 4" xfId="6925"/>
    <cellStyle name="Обычный 3 7 3 5 5" xfId="10372"/>
    <cellStyle name="Обычный 3 7 3 5 6" xfId="11985"/>
    <cellStyle name="Обычный 3 7 3 5 7" xfId="13598"/>
    <cellStyle name="Обычный 3 7 3 5 8" xfId="15211"/>
    <cellStyle name="Обычный 3 7 3 6" xfId="3886"/>
    <cellStyle name="Обычный 3 7 3 6 2" xfId="8747"/>
    <cellStyle name="Обычный 3 7 3 7" xfId="5524"/>
    <cellStyle name="Обычный 3 7 3 8" xfId="6137"/>
    <cellStyle name="Обычный 3 7 3 9" xfId="10361"/>
    <cellStyle name="Обычный 3 7 4" xfId="1057"/>
    <cellStyle name="Обычный 3 7 4 10" xfId="15212"/>
    <cellStyle name="Обычный 3 7 4 2" xfId="1684"/>
    <cellStyle name="Обычный 3 7 4 2 2" xfId="2560"/>
    <cellStyle name="Обычный 3 7 4 2 2 2" xfId="3900"/>
    <cellStyle name="Обычный 3 7 4 2 2 2 2" xfId="8761"/>
    <cellStyle name="Обычный 3 7 4 2 2 3" xfId="5538"/>
    <cellStyle name="Обычный 3 7 4 2 2 4" xfId="7508"/>
    <cellStyle name="Обычный 3 7 4 2 2 5" xfId="10375"/>
    <cellStyle name="Обычный 3 7 4 2 2 6" xfId="11988"/>
    <cellStyle name="Обычный 3 7 4 2 2 7" xfId="13601"/>
    <cellStyle name="Обычный 3 7 4 2 2 8" xfId="15214"/>
    <cellStyle name="Обычный 3 7 4 2 3" xfId="3899"/>
    <cellStyle name="Обычный 3 7 4 2 3 2" xfId="8760"/>
    <cellStyle name="Обычный 3 7 4 2 4" xfId="5537"/>
    <cellStyle name="Обычный 3 7 4 2 5" xfId="6720"/>
    <cellStyle name="Обычный 3 7 4 2 6" xfId="10374"/>
    <cellStyle name="Обычный 3 7 4 2 7" xfId="11987"/>
    <cellStyle name="Обычный 3 7 4 2 8" xfId="13600"/>
    <cellStyle name="Обычный 3 7 4 2 9" xfId="15213"/>
    <cellStyle name="Обычный 3 7 4 3" xfId="2155"/>
    <cellStyle name="Обычный 3 7 4 3 2" xfId="3901"/>
    <cellStyle name="Обычный 3 7 4 3 2 2" xfId="8762"/>
    <cellStyle name="Обычный 3 7 4 3 3" xfId="5539"/>
    <cellStyle name="Обычный 3 7 4 3 4" xfId="7114"/>
    <cellStyle name="Обычный 3 7 4 3 5" xfId="10376"/>
    <cellStyle name="Обычный 3 7 4 3 6" xfId="11989"/>
    <cellStyle name="Обычный 3 7 4 3 7" xfId="13602"/>
    <cellStyle name="Обычный 3 7 4 3 8" xfId="15215"/>
    <cellStyle name="Обычный 3 7 4 4" xfId="3898"/>
    <cellStyle name="Обычный 3 7 4 4 2" xfId="8759"/>
    <cellStyle name="Обычный 3 7 4 5" xfId="5536"/>
    <cellStyle name="Обычный 3 7 4 6" xfId="6326"/>
    <cellStyle name="Обычный 3 7 4 7" xfId="10373"/>
    <cellStyle name="Обычный 3 7 4 8" xfId="11986"/>
    <cellStyle name="Обычный 3 7 4 9" xfId="13599"/>
    <cellStyle name="Обычный 3 7 5" xfId="753"/>
    <cellStyle name="Обычный 3 7 5 10" xfId="15216"/>
    <cellStyle name="Обычный 3 7 5 2" xfId="1537"/>
    <cellStyle name="Обычный 3 7 5 2 2" xfId="2424"/>
    <cellStyle name="Обычный 3 7 5 2 2 2" xfId="3904"/>
    <cellStyle name="Обычный 3 7 5 2 2 2 2" xfId="8765"/>
    <cellStyle name="Обычный 3 7 5 2 2 3" xfId="5542"/>
    <cellStyle name="Обычный 3 7 5 2 2 4" xfId="7372"/>
    <cellStyle name="Обычный 3 7 5 2 2 5" xfId="10379"/>
    <cellStyle name="Обычный 3 7 5 2 2 6" xfId="11992"/>
    <cellStyle name="Обычный 3 7 5 2 2 7" xfId="13605"/>
    <cellStyle name="Обычный 3 7 5 2 2 8" xfId="15218"/>
    <cellStyle name="Обычный 3 7 5 2 3" xfId="3903"/>
    <cellStyle name="Обычный 3 7 5 2 3 2" xfId="8764"/>
    <cellStyle name="Обычный 3 7 5 2 4" xfId="5541"/>
    <cellStyle name="Обычный 3 7 5 2 5" xfId="6584"/>
    <cellStyle name="Обычный 3 7 5 2 6" xfId="10378"/>
    <cellStyle name="Обычный 3 7 5 2 7" xfId="11991"/>
    <cellStyle name="Обычный 3 7 5 2 8" xfId="13604"/>
    <cellStyle name="Обычный 3 7 5 2 9" xfId="15217"/>
    <cellStyle name="Обычный 3 7 5 3" xfId="2012"/>
    <cellStyle name="Обычный 3 7 5 3 2" xfId="3905"/>
    <cellStyle name="Обычный 3 7 5 3 2 2" xfId="8766"/>
    <cellStyle name="Обычный 3 7 5 3 3" xfId="5543"/>
    <cellStyle name="Обычный 3 7 5 3 4" xfId="6978"/>
    <cellStyle name="Обычный 3 7 5 3 5" xfId="10380"/>
    <cellStyle name="Обычный 3 7 5 3 6" xfId="11993"/>
    <cellStyle name="Обычный 3 7 5 3 7" xfId="13606"/>
    <cellStyle name="Обычный 3 7 5 3 8" xfId="15219"/>
    <cellStyle name="Обычный 3 7 5 4" xfId="3902"/>
    <cellStyle name="Обычный 3 7 5 4 2" xfId="8763"/>
    <cellStyle name="Обычный 3 7 5 5" xfId="5540"/>
    <cellStyle name="Обычный 3 7 5 6" xfId="6190"/>
    <cellStyle name="Обычный 3 7 5 7" xfId="10377"/>
    <cellStyle name="Обычный 3 7 5 8" xfId="11990"/>
    <cellStyle name="Обычный 3 7 5 9" xfId="13603"/>
    <cellStyle name="Обычный 3 7 6" xfId="1380"/>
    <cellStyle name="Обычный 3 7 6 2" xfId="2289"/>
    <cellStyle name="Обычный 3 7 6 2 2" xfId="3907"/>
    <cellStyle name="Обычный 3 7 6 2 2 2" xfId="8768"/>
    <cellStyle name="Обычный 3 7 6 2 3" xfId="5545"/>
    <cellStyle name="Обычный 3 7 6 2 4" xfId="7240"/>
    <cellStyle name="Обычный 3 7 6 2 5" xfId="10382"/>
    <cellStyle name="Обычный 3 7 6 2 6" xfId="11995"/>
    <cellStyle name="Обычный 3 7 6 2 7" xfId="13608"/>
    <cellStyle name="Обычный 3 7 6 2 8" xfId="15221"/>
    <cellStyle name="Обычный 3 7 6 3" xfId="3906"/>
    <cellStyle name="Обычный 3 7 6 3 2" xfId="8767"/>
    <cellStyle name="Обычный 3 7 6 4" xfId="5544"/>
    <cellStyle name="Обычный 3 7 6 5" xfId="6452"/>
    <cellStyle name="Обычный 3 7 6 6" xfId="10381"/>
    <cellStyle name="Обычный 3 7 6 7" xfId="11994"/>
    <cellStyle name="Обычный 3 7 6 8" xfId="13607"/>
    <cellStyle name="Обычный 3 7 6 9" xfId="15220"/>
    <cellStyle name="Обычный 3 7 7" xfId="1876"/>
    <cellStyle name="Обычный 3 7 7 2" xfId="3908"/>
    <cellStyle name="Обычный 3 7 7 2 2" xfId="8769"/>
    <cellStyle name="Обычный 3 7 7 3" xfId="5546"/>
    <cellStyle name="Обычный 3 7 7 4" xfId="6846"/>
    <cellStyle name="Обычный 3 7 7 5" xfId="10383"/>
    <cellStyle name="Обычный 3 7 7 6" xfId="11996"/>
    <cellStyle name="Обычный 3 7 7 7" xfId="13609"/>
    <cellStyle name="Обычный 3 7 7 8" xfId="15222"/>
    <cellStyle name="Обычный 3 7 8" xfId="433"/>
    <cellStyle name="Обычный 3 7 8 2" xfId="3909"/>
    <cellStyle name="Обычный 3 7 8 2 2" xfId="8770"/>
    <cellStyle name="Обычный 3 7 8 3" xfId="5547"/>
    <cellStyle name="Обычный 3 7 8 4" xfId="6058"/>
    <cellStyle name="Обычный 3 7 8 5" xfId="10384"/>
    <cellStyle name="Обычный 3 7 8 6" xfId="11997"/>
    <cellStyle name="Обычный 3 7 8 7" xfId="13610"/>
    <cellStyle name="Обычный 3 7 8 8" xfId="15223"/>
    <cellStyle name="Обычный 3 7 9" xfId="3873"/>
    <cellStyle name="Обычный 3 7 9 2" xfId="8734"/>
    <cellStyle name="Обычный 3 8" xfId="435"/>
    <cellStyle name="Обычный 3 8 10" xfId="6060"/>
    <cellStyle name="Обычный 3 8 11" xfId="10385"/>
    <cellStyle name="Обычный 3 8 12" xfId="11998"/>
    <cellStyle name="Обычный 3 8 13" xfId="13611"/>
    <cellStyle name="Обычный 3 8 14" xfId="15224"/>
    <cellStyle name="Обычный 3 8 2" xfId="603"/>
    <cellStyle name="Обычный 3 8 2 10" xfId="11999"/>
    <cellStyle name="Обычный 3 8 2 11" xfId="13612"/>
    <cellStyle name="Обычный 3 8 2 12" xfId="15225"/>
    <cellStyle name="Обычный 3 8 2 2" xfId="1222"/>
    <cellStyle name="Обычный 3 8 2 2 10" xfId="15226"/>
    <cellStyle name="Обычный 3 8 2 2 2" xfId="1731"/>
    <cellStyle name="Обычный 3 8 2 2 2 2" xfId="2601"/>
    <cellStyle name="Обычный 3 8 2 2 2 2 2" xfId="3914"/>
    <cellStyle name="Обычный 3 8 2 2 2 2 2 2" xfId="8775"/>
    <cellStyle name="Обычный 3 8 2 2 2 2 3" xfId="5552"/>
    <cellStyle name="Обычный 3 8 2 2 2 2 4" xfId="7549"/>
    <cellStyle name="Обычный 3 8 2 2 2 2 5" xfId="10389"/>
    <cellStyle name="Обычный 3 8 2 2 2 2 6" xfId="12002"/>
    <cellStyle name="Обычный 3 8 2 2 2 2 7" xfId="13615"/>
    <cellStyle name="Обычный 3 8 2 2 2 2 8" xfId="15228"/>
    <cellStyle name="Обычный 3 8 2 2 2 3" xfId="3913"/>
    <cellStyle name="Обычный 3 8 2 2 2 3 2" xfId="8774"/>
    <cellStyle name="Обычный 3 8 2 2 2 4" xfId="5551"/>
    <cellStyle name="Обычный 3 8 2 2 2 5" xfId="6761"/>
    <cellStyle name="Обычный 3 8 2 2 2 6" xfId="10388"/>
    <cellStyle name="Обычный 3 8 2 2 2 7" xfId="12001"/>
    <cellStyle name="Обычный 3 8 2 2 2 8" xfId="13614"/>
    <cellStyle name="Обычный 3 8 2 2 2 9" xfId="15227"/>
    <cellStyle name="Обычный 3 8 2 2 3" xfId="2200"/>
    <cellStyle name="Обычный 3 8 2 2 3 2" xfId="3915"/>
    <cellStyle name="Обычный 3 8 2 2 3 2 2" xfId="8776"/>
    <cellStyle name="Обычный 3 8 2 2 3 3" xfId="5553"/>
    <cellStyle name="Обычный 3 8 2 2 3 4" xfId="7155"/>
    <cellStyle name="Обычный 3 8 2 2 3 5" xfId="10390"/>
    <cellStyle name="Обычный 3 8 2 2 3 6" xfId="12003"/>
    <cellStyle name="Обычный 3 8 2 2 3 7" xfId="13616"/>
    <cellStyle name="Обычный 3 8 2 2 3 8" xfId="15229"/>
    <cellStyle name="Обычный 3 8 2 2 4" xfId="3912"/>
    <cellStyle name="Обычный 3 8 2 2 4 2" xfId="8773"/>
    <cellStyle name="Обычный 3 8 2 2 5" xfId="5550"/>
    <cellStyle name="Обычный 3 8 2 2 6" xfId="6367"/>
    <cellStyle name="Обычный 3 8 2 2 7" xfId="10387"/>
    <cellStyle name="Обычный 3 8 2 2 8" xfId="12000"/>
    <cellStyle name="Обычный 3 8 2 2 9" xfId="13613"/>
    <cellStyle name="Обычный 3 8 2 3" xfId="918"/>
    <cellStyle name="Обычный 3 8 2 3 10" xfId="15230"/>
    <cellStyle name="Обычный 3 8 2 3 2" xfId="1585"/>
    <cellStyle name="Обычный 3 8 2 3 2 2" xfId="2465"/>
    <cellStyle name="Обычный 3 8 2 3 2 2 2" xfId="3918"/>
    <cellStyle name="Обычный 3 8 2 3 2 2 2 2" xfId="8779"/>
    <cellStyle name="Обычный 3 8 2 3 2 2 3" xfId="5556"/>
    <cellStyle name="Обычный 3 8 2 3 2 2 4" xfId="7413"/>
    <cellStyle name="Обычный 3 8 2 3 2 2 5" xfId="10393"/>
    <cellStyle name="Обычный 3 8 2 3 2 2 6" xfId="12006"/>
    <cellStyle name="Обычный 3 8 2 3 2 2 7" xfId="13619"/>
    <cellStyle name="Обычный 3 8 2 3 2 2 8" xfId="15232"/>
    <cellStyle name="Обычный 3 8 2 3 2 3" xfId="3917"/>
    <cellStyle name="Обычный 3 8 2 3 2 3 2" xfId="8778"/>
    <cellStyle name="Обычный 3 8 2 3 2 4" xfId="5555"/>
    <cellStyle name="Обычный 3 8 2 3 2 5" xfId="6625"/>
    <cellStyle name="Обычный 3 8 2 3 2 6" xfId="10392"/>
    <cellStyle name="Обычный 3 8 2 3 2 7" xfId="12005"/>
    <cellStyle name="Обычный 3 8 2 3 2 8" xfId="13618"/>
    <cellStyle name="Обычный 3 8 2 3 2 9" xfId="15231"/>
    <cellStyle name="Обычный 3 8 2 3 3" xfId="2057"/>
    <cellStyle name="Обычный 3 8 2 3 3 2" xfId="3919"/>
    <cellStyle name="Обычный 3 8 2 3 3 2 2" xfId="8780"/>
    <cellStyle name="Обычный 3 8 2 3 3 3" xfId="5557"/>
    <cellStyle name="Обычный 3 8 2 3 3 4" xfId="7019"/>
    <cellStyle name="Обычный 3 8 2 3 3 5" xfId="10394"/>
    <cellStyle name="Обычный 3 8 2 3 3 6" xfId="12007"/>
    <cellStyle name="Обычный 3 8 2 3 3 7" xfId="13620"/>
    <cellStyle name="Обычный 3 8 2 3 3 8" xfId="15233"/>
    <cellStyle name="Обычный 3 8 2 3 4" xfId="3916"/>
    <cellStyle name="Обычный 3 8 2 3 4 2" xfId="8777"/>
    <cellStyle name="Обычный 3 8 2 3 5" xfId="5554"/>
    <cellStyle name="Обычный 3 8 2 3 6" xfId="6231"/>
    <cellStyle name="Обычный 3 8 2 3 7" xfId="10391"/>
    <cellStyle name="Обычный 3 8 2 3 8" xfId="12004"/>
    <cellStyle name="Обычный 3 8 2 3 9" xfId="13617"/>
    <cellStyle name="Обычный 3 8 2 4" xfId="1430"/>
    <cellStyle name="Обычный 3 8 2 4 2" xfId="2331"/>
    <cellStyle name="Обычный 3 8 2 4 2 2" xfId="3921"/>
    <cellStyle name="Обычный 3 8 2 4 2 2 2" xfId="8782"/>
    <cellStyle name="Обычный 3 8 2 4 2 3" xfId="5559"/>
    <cellStyle name="Обычный 3 8 2 4 2 4" xfId="7281"/>
    <cellStyle name="Обычный 3 8 2 4 2 5" xfId="10396"/>
    <cellStyle name="Обычный 3 8 2 4 2 6" xfId="12009"/>
    <cellStyle name="Обычный 3 8 2 4 2 7" xfId="13622"/>
    <cellStyle name="Обычный 3 8 2 4 2 8" xfId="15235"/>
    <cellStyle name="Обычный 3 8 2 4 3" xfId="3920"/>
    <cellStyle name="Обычный 3 8 2 4 3 2" xfId="8781"/>
    <cellStyle name="Обычный 3 8 2 4 4" xfId="5558"/>
    <cellStyle name="Обычный 3 8 2 4 5" xfId="6493"/>
    <cellStyle name="Обычный 3 8 2 4 6" xfId="10395"/>
    <cellStyle name="Обычный 3 8 2 4 7" xfId="12008"/>
    <cellStyle name="Обычный 3 8 2 4 8" xfId="13621"/>
    <cellStyle name="Обычный 3 8 2 4 9" xfId="15234"/>
    <cellStyle name="Обычный 3 8 2 5" xfId="1921"/>
    <cellStyle name="Обычный 3 8 2 5 2" xfId="3922"/>
    <cellStyle name="Обычный 3 8 2 5 2 2" xfId="8783"/>
    <cellStyle name="Обычный 3 8 2 5 3" xfId="5560"/>
    <cellStyle name="Обычный 3 8 2 5 4" xfId="6887"/>
    <cellStyle name="Обычный 3 8 2 5 5" xfId="10397"/>
    <cellStyle name="Обычный 3 8 2 5 6" xfId="12010"/>
    <cellStyle name="Обычный 3 8 2 5 7" xfId="13623"/>
    <cellStyle name="Обычный 3 8 2 5 8" xfId="15236"/>
    <cellStyle name="Обычный 3 8 2 6" xfId="3911"/>
    <cellStyle name="Обычный 3 8 2 6 2" xfId="8772"/>
    <cellStyle name="Обычный 3 8 2 7" xfId="5549"/>
    <cellStyle name="Обычный 3 8 2 8" xfId="6099"/>
    <cellStyle name="Обычный 3 8 2 9" xfId="10386"/>
    <cellStyle name="Обычный 3 8 3" xfId="684"/>
    <cellStyle name="Обычный 3 8 3 10" xfId="12011"/>
    <cellStyle name="Обычный 3 8 3 11" xfId="13624"/>
    <cellStyle name="Обычный 3 8 3 12" xfId="15237"/>
    <cellStyle name="Обычный 3 8 3 2" xfId="1303"/>
    <cellStyle name="Обычный 3 8 3 2 10" xfId="15238"/>
    <cellStyle name="Обычный 3 8 3 2 2" xfId="1773"/>
    <cellStyle name="Обычный 3 8 3 2 2 2" xfId="2641"/>
    <cellStyle name="Обычный 3 8 3 2 2 2 2" xfId="3926"/>
    <cellStyle name="Обычный 3 8 3 2 2 2 2 2" xfId="8787"/>
    <cellStyle name="Обычный 3 8 3 2 2 2 3" xfId="5564"/>
    <cellStyle name="Обычный 3 8 3 2 2 2 4" xfId="7589"/>
    <cellStyle name="Обычный 3 8 3 2 2 2 5" xfId="10401"/>
    <cellStyle name="Обычный 3 8 3 2 2 2 6" xfId="12014"/>
    <cellStyle name="Обычный 3 8 3 2 2 2 7" xfId="13627"/>
    <cellStyle name="Обычный 3 8 3 2 2 2 8" xfId="15240"/>
    <cellStyle name="Обычный 3 8 3 2 2 3" xfId="3925"/>
    <cellStyle name="Обычный 3 8 3 2 2 3 2" xfId="8786"/>
    <cellStyle name="Обычный 3 8 3 2 2 4" xfId="5563"/>
    <cellStyle name="Обычный 3 8 3 2 2 5" xfId="6801"/>
    <cellStyle name="Обычный 3 8 3 2 2 6" xfId="10400"/>
    <cellStyle name="Обычный 3 8 3 2 2 7" xfId="12013"/>
    <cellStyle name="Обычный 3 8 3 2 2 8" xfId="13626"/>
    <cellStyle name="Обычный 3 8 3 2 2 9" xfId="15239"/>
    <cellStyle name="Обычный 3 8 3 2 3" xfId="2243"/>
    <cellStyle name="Обычный 3 8 3 2 3 2" xfId="3927"/>
    <cellStyle name="Обычный 3 8 3 2 3 2 2" xfId="8788"/>
    <cellStyle name="Обычный 3 8 3 2 3 3" xfId="5565"/>
    <cellStyle name="Обычный 3 8 3 2 3 4" xfId="7195"/>
    <cellStyle name="Обычный 3 8 3 2 3 5" xfId="10402"/>
    <cellStyle name="Обычный 3 8 3 2 3 6" xfId="12015"/>
    <cellStyle name="Обычный 3 8 3 2 3 7" xfId="13628"/>
    <cellStyle name="Обычный 3 8 3 2 3 8" xfId="15241"/>
    <cellStyle name="Обычный 3 8 3 2 4" xfId="3924"/>
    <cellStyle name="Обычный 3 8 3 2 4 2" xfId="8785"/>
    <cellStyle name="Обычный 3 8 3 2 5" xfId="5562"/>
    <cellStyle name="Обычный 3 8 3 2 6" xfId="6407"/>
    <cellStyle name="Обычный 3 8 3 2 7" xfId="10399"/>
    <cellStyle name="Обычный 3 8 3 2 8" xfId="12012"/>
    <cellStyle name="Обычный 3 8 3 2 9" xfId="13625"/>
    <cellStyle name="Обычный 3 8 3 3" xfId="999"/>
    <cellStyle name="Обычный 3 8 3 3 10" xfId="15242"/>
    <cellStyle name="Обычный 3 8 3 3 2" xfId="1628"/>
    <cellStyle name="Обычный 3 8 3 3 2 2" xfId="2505"/>
    <cellStyle name="Обычный 3 8 3 3 2 2 2" xfId="3930"/>
    <cellStyle name="Обычный 3 8 3 3 2 2 2 2" xfId="8791"/>
    <cellStyle name="Обычный 3 8 3 3 2 2 3" xfId="5568"/>
    <cellStyle name="Обычный 3 8 3 3 2 2 4" xfId="7453"/>
    <cellStyle name="Обычный 3 8 3 3 2 2 5" xfId="10405"/>
    <cellStyle name="Обычный 3 8 3 3 2 2 6" xfId="12018"/>
    <cellStyle name="Обычный 3 8 3 3 2 2 7" xfId="13631"/>
    <cellStyle name="Обычный 3 8 3 3 2 2 8" xfId="15244"/>
    <cellStyle name="Обычный 3 8 3 3 2 3" xfId="3929"/>
    <cellStyle name="Обычный 3 8 3 3 2 3 2" xfId="8790"/>
    <cellStyle name="Обычный 3 8 3 3 2 4" xfId="5567"/>
    <cellStyle name="Обычный 3 8 3 3 2 5" xfId="6665"/>
    <cellStyle name="Обычный 3 8 3 3 2 6" xfId="10404"/>
    <cellStyle name="Обычный 3 8 3 3 2 7" xfId="12017"/>
    <cellStyle name="Обычный 3 8 3 3 2 8" xfId="13630"/>
    <cellStyle name="Обычный 3 8 3 3 2 9" xfId="15243"/>
    <cellStyle name="Обычный 3 8 3 3 3" xfId="2100"/>
    <cellStyle name="Обычный 3 8 3 3 3 2" xfId="3931"/>
    <cellStyle name="Обычный 3 8 3 3 3 2 2" xfId="8792"/>
    <cellStyle name="Обычный 3 8 3 3 3 3" xfId="5569"/>
    <cellStyle name="Обычный 3 8 3 3 3 4" xfId="7059"/>
    <cellStyle name="Обычный 3 8 3 3 3 5" xfId="10406"/>
    <cellStyle name="Обычный 3 8 3 3 3 6" xfId="12019"/>
    <cellStyle name="Обычный 3 8 3 3 3 7" xfId="13632"/>
    <cellStyle name="Обычный 3 8 3 3 3 8" xfId="15245"/>
    <cellStyle name="Обычный 3 8 3 3 4" xfId="3928"/>
    <cellStyle name="Обычный 3 8 3 3 4 2" xfId="8789"/>
    <cellStyle name="Обычный 3 8 3 3 5" xfId="5566"/>
    <cellStyle name="Обычный 3 8 3 3 6" xfId="6271"/>
    <cellStyle name="Обычный 3 8 3 3 7" xfId="10403"/>
    <cellStyle name="Обычный 3 8 3 3 8" xfId="12016"/>
    <cellStyle name="Обычный 3 8 3 3 9" xfId="13629"/>
    <cellStyle name="Обычный 3 8 3 4" xfId="1475"/>
    <cellStyle name="Обычный 3 8 3 4 2" xfId="2372"/>
    <cellStyle name="Обычный 3 8 3 4 2 2" xfId="3933"/>
    <cellStyle name="Обычный 3 8 3 4 2 2 2" xfId="8794"/>
    <cellStyle name="Обычный 3 8 3 4 2 3" xfId="5571"/>
    <cellStyle name="Обычный 3 8 3 4 2 4" xfId="7321"/>
    <cellStyle name="Обычный 3 8 3 4 2 5" xfId="10408"/>
    <cellStyle name="Обычный 3 8 3 4 2 6" xfId="12021"/>
    <cellStyle name="Обычный 3 8 3 4 2 7" xfId="13634"/>
    <cellStyle name="Обычный 3 8 3 4 2 8" xfId="15247"/>
    <cellStyle name="Обычный 3 8 3 4 3" xfId="3932"/>
    <cellStyle name="Обычный 3 8 3 4 3 2" xfId="8793"/>
    <cellStyle name="Обычный 3 8 3 4 4" xfId="5570"/>
    <cellStyle name="Обычный 3 8 3 4 5" xfId="6533"/>
    <cellStyle name="Обычный 3 8 3 4 6" xfId="10407"/>
    <cellStyle name="Обычный 3 8 3 4 7" xfId="12020"/>
    <cellStyle name="Обычный 3 8 3 4 8" xfId="13633"/>
    <cellStyle name="Обычный 3 8 3 4 9" xfId="15246"/>
    <cellStyle name="Обычный 3 8 3 5" xfId="1961"/>
    <cellStyle name="Обычный 3 8 3 5 2" xfId="3934"/>
    <cellStyle name="Обычный 3 8 3 5 2 2" xfId="8795"/>
    <cellStyle name="Обычный 3 8 3 5 3" xfId="5572"/>
    <cellStyle name="Обычный 3 8 3 5 4" xfId="6927"/>
    <cellStyle name="Обычный 3 8 3 5 5" xfId="10409"/>
    <cellStyle name="Обычный 3 8 3 5 6" xfId="12022"/>
    <cellStyle name="Обычный 3 8 3 5 7" xfId="13635"/>
    <cellStyle name="Обычный 3 8 3 5 8" xfId="15248"/>
    <cellStyle name="Обычный 3 8 3 6" xfId="3923"/>
    <cellStyle name="Обычный 3 8 3 6 2" xfId="8784"/>
    <cellStyle name="Обычный 3 8 3 7" xfId="5561"/>
    <cellStyle name="Обычный 3 8 3 8" xfId="6139"/>
    <cellStyle name="Обычный 3 8 3 9" xfId="10398"/>
    <cellStyle name="Обычный 3 8 4" xfId="1059"/>
    <cellStyle name="Обычный 3 8 4 10" xfId="15249"/>
    <cellStyle name="Обычный 3 8 4 2" xfId="1686"/>
    <cellStyle name="Обычный 3 8 4 2 2" xfId="2562"/>
    <cellStyle name="Обычный 3 8 4 2 2 2" xfId="3937"/>
    <cellStyle name="Обычный 3 8 4 2 2 2 2" xfId="8798"/>
    <cellStyle name="Обычный 3 8 4 2 2 3" xfId="5575"/>
    <cellStyle name="Обычный 3 8 4 2 2 4" xfId="7510"/>
    <cellStyle name="Обычный 3 8 4 2 2 5" xfId="10412"/>
    <cellStyle name="Обычный 3 8 4 2 2 6" xfId="12025"/>
    <cellStyle name="Обычный 3 8 4 2 2 7" xfId="13638"/>
    <cellStyle name="Обычный 3 8 4 2 2 8" xfId="15251"/>
    <cellStyle name="Обычный 3 8 4 2 3" xfId="3936"/>
    <cellStyle name="Обычный 3 8 4 2 3 2" xfId="8797"/>
    <cellStyle name="Обычный 3 8 4 2 4" xfId="5574"/>
    <cellStyle name="Обычный 3 8 4 2 5" xfId="6722"/>
    <cellStyle name="Обычный 3 8 4 2 6" xfId="10411"/>
    <cellStyle name="Обычный 3 8 4 2 7" xfId="12024"/>
    <cellStyle name="Обычный 3 8 4 2 8" xfId="13637"/>
    <cellStyle name="Обычный 3 8 4 2 9" xfId="15250"/>
    <cellStyle name="Обычный 3 8 4 3" xfId="2157"/>
    <cellStyle name="Обычный 3 8 4 3 2" xfId="3938"/>
    <cellStyle name="Обычный 3 8 4 3 2 2" xfId="8799"/>
    <cellStyle name="Обычный 3 8 4 3 3" xfId="5576"/>
    <cellStyle name="Обычный 3 8 4 3 4" xfId="7116"/>
    <cellStyle name="Обычный 3 8 4 3 5" xfId="10413"/>
    <cellStyle name="Обычный 3 8 4 3 6" xfId="12026"/>
    <cellStyle name="Обычный 3 8 4 3 7" xfId="13639"/>
    <cellStyle name="Обычный 3 8 4 3 8" xfId="15252"/>
    <cellStyle name="Обычный 3 8 4 4" xfId="3935"/>
    <cellStyle name="Обычный 3 8 4 4 2" xfId="8796"/>
    <cellStyle name="Обычный 3 8 4 5" xfId="5573"/>
    <cellStyle name="Обычный 3 8 4 6" xfId="6328"/>
    <cellStyle name="Обычный 3 8 4 7" xfId="10410"/>
    <cellStyle name="Обычный 3 8 4 8" xfId="12023"/>
    <cellStyle name="Обычный 3 8 4 9" xfId="13636"/>
    <cellStyle name="Обычный 3 8 5" xfId="755"/>
    <cellStyle name="Обычный 3 8 5 10" xfId="15253"/>
    <cellStyle name="Обычный 3 8 5 2" xfId="1539"/>
    <cellStyle name="Обычный 3 8 5 2 2" xfId="2426"/>
    <cellStyle name="Обычный 3 8 5 2 2 2" xfId="3941"/>
    <cellStyle name="Обычный 3 8 5 2 2 2 2" xfId="8802"/>
    <cellStyle name="Обычный 3 8 5 2 2 3" xfId="5579"/>
    <cellStyle name="Обычный 3 8 5 2 2 4" xfId="7374"/>
    <cellStyle name="Обычный 3 8 5 2 2 5" xfId="10416"/>
    <cellStyle name="Обычный 3 8 5 2 2 6" xfId="12029"/>
    <cellStyle name="Обычный 3 8 5 2 2 7" xfId="13642"/>
    <cellStyle name="Обычный 3 8 5 2 2 8" xfId="15255"/>
    <cellStyle name="Обычный 3 8 5 2 3" xfId="3940"/>
    <cellStyle name="Обычный 3 8 5 2 3 2" xfId="8801"/>
    <cellStyle name="Обычный 3 8 5 2 4" xfId="5578"/>
    <cellStyle name="Обычный 3 8 5 2 5" xfId="6586"/>
    <cellStyle name="Обычный 3 8 5 2 6" xfId="10415"/>
    <cellStyle name="Обычный 3 8 5 2 7" xfId="12028"/>
    <cellStyle name="Обычный 3 8 5 2 8" xfId="13641"/>
    <cellStyle name="Обычный 3 8 5 2 9" xfId="15254"/>
    <cellStyle name="Обычный 3 8 5 3" xfId="2014"/>
    <cellStyle name="Обычный 3 8 5 3 2" xfId="3942"/>
    <cellStyle name="Обычный 3 8 5 3 2 2" xfId="8803"/>
    <cellStyle name="Обычный 3 8 5 3 3" xfId="5580"/>
    <cellStyle name="Обычный 3 8 5 3 4" xfId="6980"/>
    <cellStyle name="Обычный 3 8 5 3 5" xfId="10417"/>
    <cellStyle name="Обычный 3 8 5 3 6" xfId="12030"/>
    <cellStyle name="Обычный 3 8 5 3 7" xfId="13643"/>
    <cellStyle name="Обычный 3 8 5 3 8" xfId="15256"/>
    <cellStyle name="Обычный 3 8 5 4" xfId="3939"/>
    <cellStyle name="Обычный 3 8 5 4 2" xfId="8800"/>
    <cellStyle name="Обычный 3 8 5 5" xfId="5577"/>
    <cellStyle name="Обычный 3 8 5 6" xfId="6192"/>
    <cellStyle name="Обычный 3 8 5 7" xfId="10414"/>
    <cellStyle name="Обычный 3 8 5 8" xfId="12027"/>
    <cellStyle name="Обычный 3 8 5 9" xfId="13640"/>
    <cellStyle name="Обычный 3 8 6" xfId="1382"/>
    <cellStyle name="Обычный 3 8 6 2" xfId="2291"/>
    <cellStyle name="Обычный 3 8 6 2 2" xfId="3944"/>
    <cellStyle name="Обычный 3 8 6 2 2 2" xfId="8805"/>
    <cellStyle name="Обычный 3 8 6 2 3" xfId="5582"/>
    <cellStyle name="Обычный 3 8 6 2 4" xfId="7242"/>
    <cellStyle name="Обычный 3 8 6 2 5" xfId="10419"/>
    <cellStyle name="Обычный 3 8 6 2 6" xfId="12032"/>
    <cellStyle name="Обычный 3 8 6 2 7" xfId="13645"/>
    <cellStyle name="Обычный 3 8 6 2 8" xfId="15258"/>
    <cellStyle name="Обычный 3 8 6 3" xfId="3943"/>
    <cellStyle name="Обычный 3 8 6 3 2" xfId="8804"/>
    <cellStyle name="Обычный 3 8 6 4" xfId="5581"/>
    <cellStyle name="Обычный 3 8 6 5" xfId="6454"/>
    <cellStyle name="Обычный 3 8 6 6" xfId="10418"/>
    <cellStyle name="Обычный 3 8 6 7" xfId="12031"/>
    <cellStyle name="Обычный 3 8 6 8" xfId="13644"/>
    <cellStyle name="Обычный 3 8 6 9" xfId="15257"/>
    <cellStyle name="Обычный 3 8 7" xfId="1878"/>
    <cellStyle name="Обычный 3 8 7 2" xfId="3945"/>
    <cellStyle name="Обычный 3 8 7 2 2" xfId="8806"/>
    <cellStyle name="Обычный 3 8 7 3" xfId="5583"/>
    <cellStyle name="Обычный 3 8 7 4" xfId="6848"/>
    <cellStyle name="Обычный 3 8 7 5" xfId="10420"/>
    <cellStyle name="Обычный 3 8 7 6" xfId="12033"/>
    <cellStyle name="Обычный 3 8 7 7" xfId="13646"/>
    <cellStyle name="Обычный 3 8 7 8" xfId="15259"/>
    <cellStyle name="Обычный 3 8 8" xfId="3910"/>
    <cellStyle name="Обычный 3 8 8 2" xfId="8771"/>
    <cellStyle name="Обычный 3 8 9" xfId="5548"/>
    <cellStyle name="Обычный 3 9" xfId="437"/>
    <cellStyle name="Обычный 3 9 10" xfId="6062"/>
    <cellStyle name="Обычный 3 9 11" xfId="10421"/>
    <cellStyle name="Обычный 3 9 12" xfId="12034"/>
    <cellStyle name="Обычный 3 9 13" xfId="13647"/>
    <cellStyle name="Обычный 3 9 14" xfId="15260"/>
    <cellStyle name="Обычный 3 9 2" xfId="605"/>
    <cellStyle name="Обычный 3 9 2 10" xfId="12035"/>
    <cellStyle name="Обычный 3 9 2 11" xfId="13648"/>
    <cellStyle name="Обычный 3 9 2 12" xfId="15261"/>
    <cellStyle name="Обычный 3 9 2 2" xfId="1224"/>
    <cellStyle name="Обычный 3 9 2 2 10" xfId="15262"/>
    <cellStyle name="Обычный 3 9 2 2 2" xfId="1733"/>
    <cellStyle name="Обычный 3 9 2 2 2 2" xfId="2603"/>
    <cellStyle name="Обычный 3 9 2 2 2 2 2" xfId="3950"/>
    <cellStyle name="Обычный 3 9 2 2 2 2 2 2" xfId="8811"/>
    <cellStyle name="Обычный 3 9 2 2 2 2 3" xfId="5588"/>
    <cellStyle name="Обычный 3 9 2 2 2 2 4" xfId="7551"/>
    <cellStyle name="Обычный 3 9 2 2 2 2 5" xfId="10425"/>
    <cellStyle name="Обычный 3 9 2 2 2 2 6" xfId="12038"/>
    <cellStyle name="Обычный 3 9 2 2 2 2 7" xfId="13651"/>
    <cellStyle name="Обычный 3 9 2 2 2 2 8" xfId="15264"/>
    <cellStyle name="Обычный 3 9 2 2 2 3" xfId="3949"/>
    <cellStyle name="Обычный 3 9 2 2 2 3 2" xfId="8810"/>
    <cellStyle name="Обычный 3 9 2 2 2 4" xfId="5587"/>
    <cellStyle name="Обычный 3 9 2 2 2 5" xfId="6763"/>
    <cellStyle name="Обычный 3 9 2 2 2 6" xfId="10424"/>
    <cellStyle name="Обычный 3 9 2 2 2 7" xfId="12037"/>
    <cellStyle name="Обычный 3 9 2 2 2 8" xfId="13650"/>
    <cellStyle name="Обычный 3 9 2 2 2 9" xfId="15263"/>
    <cellStyle name="Обычный 3 9 2 2 3" xfId="2202"/>
    <cellStyle name="Обычный 3 9 2 2 3 2" xfId="3951"/>
    <cellStyle name="Обычный 3 9 2 2 3 2 2" xfId="8812"/>
    <cellStyle name="Обычный 3 9 2 2 3 3" xfId="5589"/>
    <cellStyle name="Обычный 3 9 2 2 3 4" xfId="7157"/>
    <cellStyle name="Обычный 3 9 2 2 3 5" xfId="10426"/>
    <cellStyle name="Обычный 3 9 2 2 3 6" xfId="12039"/>
    <cellStyle name="Обычный 3 9 2 2 3 7" xfId="13652"/>
    <cellStyle name="Обычный 3 9 2 2 3 8" xfId="15265"/>
    <cellStyle name="Обычный 3 9 2 2 4" xfId="3948"/>
    <cellStyle name="Обычный 3 9 2 2 4 2" xfId="8809"/>
    <cellStyle name="Обычный 3 9 2 2 5" xfId="5586"/>
    <cellStyle name="Обычный 3 9 2 2 6" xfId="6369"/>
    <cellStyle name="Обычный 3 9 2 2 7" xfId="10423"/>
    <cellStyle name="Обычный 3 9 2 2 8" xfId="12036"/>
    <cellStyle name="Обычный 3 9 2 2 9" xfId="13649"/>
    <cellStyle name="Обычный 3 9 2 3" xfId="920"/>
    <cellStyle name="Обычный 3 9 2 3 10" xfId="15266"/>
    <cellStyle name="Обычный 3 9 2 3 2" xfId="1587"/>
    <cellStyle name="Обычный 3 9 2 3 2 2" xfId="2467"/>
    <cellStyle name="Обычный 3 9 2 3 2 2 2" xfId="3954"/>
    <cellStyle name="Обычный 3 9 2 3 2 2 2 2" xfId="8815"/>
    <cellStyle name="Обычный 3 9 2 3 2 2 3" xfId="5592"/>
    <cellStyle name="Обычный 3 9 2 3 2 2 4" xfId="7415"/>
    <cellStyle name="Обычный 3 9 2 3 2 2 5" xfId="10429"/>
    <cellStyle name="Обычный 3 9 2 3 2 2 6" xfId="12042"/>
    <cellStyle name="Обычный 3 9 2 3 2 2 7" xfId="13655"/>
    <cellStyle name="Обычный 3 9 2 3 2 2 8" xfId="15268"/>
    <cellStyle name="Обычный 3 9 2 3 2 3" xfId="3953"/>
    <cellStyle name="Обычный 3 9 2 3 2 3 2" xfId="8814"/>
    <cellStyle name="Обычный 3 9 2 3 2 4" xfId="5591"/>
    <cellStyle name="Обычный 3 9 2 3 2 5" xfId="6627"/>
    <cellStyle name="Обычный 3 9 2 3 2 6" xfId="10428"/>
    <cellStyle name="Обычный 3 9 2 3 2 7" xfId="12041"/>
    <cellStyle name="Обычный 3 9 2 3 2 8" xfId="13654"/>
    <cellStyle name="Обычный 3 9 2 3 2 9" xfId="15267"/>
    <cellStyle name="Обычный 3 9 2 3 3" xfId="2059"/>
    <cellStyle name="Обычный 3 9 2 3 3 2" xfId="3955"/>
    <cellStyle name="Обычный 3 9 2 3 3 2 2" xfId="8816"/>
    <cellStyle name="Обычный 3 9 2 3 3 3" xfId="5593"/>
    <cellStyle name="Обычный 3 9 2 3 3 4" xfId="7021"/>
    <cellStyle name="Обычный 3 9 2 3 3 5" xfId="10430"/>
    <cellStyle name="Обычный 3 9 2 3 3 6" xfId="12043"/>
    <cellStyle name="Обычный 3 9 2 3 3 7" xfId="13656"/>
    <cellStyle name="Обычный 3 9 2 3 3 8" xfId="15269"/>
    <cellStyle name="Обычный 3 9 2 3 4" xfId="3952"/>
    <cellStyle name="Обычный 3 9 2 3 4 2" xfId="8813"/>
    <cellStyle name="Обычный 3 9 2 3 5" xfId="5590"/>
    <cellStyle name="Обычный 3 9 2 3 6" xfId="6233"/>
    <cellStyle name="Обычный 3 9 2 3 7" xfId="10427"/>
    <cellStyle name="Обычный 3 9 2 3 8" xfId="12040"/>
    <cellStyle name="Обычный 3 9 2 3 9" xfId="13653"/>
    <cellStyle name="Обычный 3 9 2 4" xfId="1432"/>
    <cellStyle name="Обычный 3 9 2 4 2" xfId="2333"/>
    <cellStyle name="Обычный 3 9 2 4 2 2" xfId="3957"/>
    <cellStyle name="Обычный 3 9 2 4 2 2 2" xfId="8818"/>
    <cellStyle name="Обычный 3 9 2 4 2 3" xfId="5595"/>
    <cellStyle name="Обычный 3 9 2 4 2 4" xfId="7283"/>
    <cellStyle name="Обычный 3 9 2 4 2 5" xfId="10432"/>
    <cellStyle name="Обычный 3 9 2 4 2 6" xfId="12045"/>
    <cellStyle name="Обычный 3 9 2 4 2 7" xfId="13658"/>
    <cellStyle name="Обычный 3 9 2 4 2 8" xfId="15271"/>
    <cellStyle name="Обычный 3 9 2 4 3" xfId="3956"/>
    <cellStyle name="Обычный 3 9 2 4 3 2" xfId="8817"/>
    <cellStyle name="Обычный 3 9 2 4 4" xfId="5594"/>
    <cellStyle name="Обычный 3 9 2 4 5" xfId="6495"/>
    <cellStyle name="Обычный 3 9 2 4 6" xfId="10431"/>
    <cellStyle name="Обычный 3 9 2 4 7" xfId="12044"/>
    <cellStyle name="Обычный 3 9 2 4 8" xfId="13657"/>
    <cellStyle name="Обычный 3 9 2 4 9" xfId="15270"/>
    <cellStyle name="Обычный 3 9 2 5" xfId="1923"/>
    <cellStyle name="Обычный 3 9 2 5 2" xfId="3958"/>
    <cellStyle name="Обычный 3 9 2 5 2 2" xfId="8819"/>
    <cellStyle name="Обычный 3 9 2 5 3" xfId="5596"/>
    <cellStyle name="Обычный 3 9 2 5 4" xfId="6889"/>
    <cellStyle name="Обычный 3 9 2 5 5" xfId="10433"/>
    <cellStyle name="Обычный 3 9 2 5 6" xfId="12046"/>
    <cellStyle name="Обычный 3 9 2 5 7" xfId="13659"/>
    <cellStyle name="Обычный 3 9 2 5 8" xfId="15272"/>
    <cellStyle name="Обычный 3 9 2 6" xfId="3947"/>
    <cellStyle name="Обычный 3 9 2 6 2" xfId="8808"/>
    <cellStyle name="Обычный 3 9 2 7" xfId="5585"/>
    <cellStyle name="Обычный 3 9 2 8" xfId="6101"/>
    <cellStyle name="Обычный 3 9 2 9" xfId="10422"/>
    <cellStyle name="Обычный 3 9 3" xfId="686"/>
    <cellStyle name="Обычный 3 9 3 10" xfId="12047"/>
    <cellStyle name="Обычный 3 9 3 11" xfId="13660"/>
    <cellStyle name="Обычный 3 9 3 12" xfId="15273"/>
    <cellStyle name="Обычный 3 9 3 2" xfId="1305"/>
    <cellStyle name="Обычный 3 9 3 2 10" xfId="15274"/>
    <cellStyle name="Обычный 3 9 3 2 2" xfId="1775"/>
    <cellStyle name="Обычный 3 9 3 2 2 2" xfId="2643"/>
    <cellStyle name="Обычный 3 9 3 2 2 2 2" xfId="3962"/>
    <cellStyle name="Обычный 3 9 3 2 2 2 2 2" xfId="8823"/>
    <cellStyle name="Обычный 3 9 3 2 2 2 3" xfId="5600"/>
    <cellStyle name="Обычный 3 9 3 2 2 2 4" xfId="7591"/>
    <cellStyle name="Обычный 3 9 3 2 2 2 5" xfId="10437"/>
    <cellStyle name="Обычный 3 9 3 2 2 2 6" xfId="12050"/>
    <cellStyle name="Обычный 3 9 3 2 2 2 7" xfId="13663"/>
    <cellStyle name="Обычный 3 9 3 2 2 2 8" xfId="15276"/>
    <cellStyle name="Обычный 3 9 3 2 2 3" xfId="3961"/>
    <cellStyle name="Обычный 3 9 3 2 2 3 2" xfId="8822"/>
    <cellStyle name="Обычный 3 9 3 2 2 4" xfId="5599"/>
    <cellStyle name="Обычный 3 9 3 2 2 5" xfId="6803"/>
    <cellStyle name="Обычный 3 9 3 2 2 6" xfId="10436"/>
    <cellStyle name="Обычный 3 9 3 2 2 7" xfId="12049"/>
    <cellStyle name="Обычный 3 9 3 2 2 8" xfId="13662"/>
    <cellStyle name="Обычный 3 9 3 2 2 9" xfId="15275"/>
    <cellStyle name="Обычный 3 9 3 2 3" xfId="2245"/>
    <cellStyle name="Обычный 3 9 3 2 3 2" xfId="3963"/>
    <cellStyle name="Обычный 3 9 3 2 3 2 2" xfId="8824"/>
    <cellStyle name="Обычный 3 9 3 2 3 3" xfId="5601"/>
    <cellStyle name="Обычный 3 9 3 2 3 4" xfId="7197"/>
    <cellStyle name="Обычный 3 9 3 2 3 5" xfId="10438"/>
    <cellStyle name="Обычный 3 9 3 2 3 6" xfId="12051"/>
    <cellStyle name="Обычный 3 9 3 2 3 7" xfId="13664"/>
    <cellStyle name="Обычный 3 9 3 2 3 8" xfId="15277"/>
    <cellStyle name="Обычный 3 9 3 2 4" xfId="3960"/>
    <cellStyle name="Обычный 3 9 3 2 4 2" xfId="8821"/>
    <cellStyle name="Обычный 3 9 3 2 5" xfId="5598"/>
    <cellStyle name="Обычный 3 9 3 2 6" xfId="6409"/>
    <cellStyle name="Обычный 3 9 3 2 7" xfId="10435"/>
    <cellStyle name="Обычный 3 9 3 2 8" xfId="12048"/>
    <cellStyle name="Обычный 3 9 3 2 9" xfId="13661"/>
    <cellStyle name="Обычный 3 9 3 3" xfId="1001"/>
    <cellStyle name="Обычный 3 9 3 3 10" xfId="15278"/>
    <cellStyle name="Обычный 3 9 3 3 2" xfId="1630"/>
    <cellStyle name="Обычный 3 9 3 3 2 2" xfId="2507"/>
    <cellStyle name="Обычный 3 9 3 3 2 2 2" xfId="3966"/>
    <cellStyle name="Обычный 3 9 3 3 2 2 2 2" xfId="8827"/>
    <cellStyle name="Обычный 3 9 3 3 2 2 3" xfId="5604"/>
    <cellStyle name="Обычный 3 9 3 3 2 2 4" xfId="7455"/>
    <cellStyle name="Обычный 3 9 3 3 2 2 5" xfId="10441"/>
    <cellStyle name="Обычный 3 9 3 3 2 2 6" xfId="12054"/>
    <cellStyle name="Обычный 3 9 3 3 2 2 7" xfId="13667"/>
    <cellStyle name="Обычный 3 9 3 3 2 2 8" xfId="15280"/>
    <cellStyle name="Обычный 3 9 3 3 2 3" xfId="3965"/>
    <cellStyle name="Обычный 3 9 3 3 2 3 2" xfId="8826"/>
    <cellStyle name="Обычный 3 9 3 3 2 4" xfId="5603"/>
    <cellStyle name="Обычный 3 9 3 3 2 5" xfId="6667"/>
    <cellStyle name="Обычный 3 9 3 3 2 6" xfId="10440"/>
    <cellStyle name="Обычный 3 9 3 3 2 7" xfId="12053"/>
    <cellStyle name="Обычный 3 9 3 3 2 8" xfId="13666"/>
    <cellStyle name="Обычный 3 9 3 3 2 9" xfId="15279"/>
    <cellStyle name="Обычный 3 9 3 3 3" xfId="2102"/>
    <cellStyle name="Обычный 3 9 3 3 3 2" xfId="3967"/>
    <cellStyle name="Обычный 3 9 3 3 3 2 2" xfId="8828"/>
    <cellStyle name="Обычный 3 9 3 3 3 3" xfId="5605"/>
    <cellStyle name="Обычный 3 9 3 3 3 4" xfId="7061"/>
    <cellStyle name="Обычный 3 9 3 3 3 5" xfId="10442"/>
    <cellStyle name="Обычный 3 9 3 3 3 6" xfId="12055"/>
    <cellStyle name="Обычный 3 9 3 3 3 7" xfId="13668"/>
    <cellStyle name="Обычный 3 9 3 3 3 8" xfId="15281"/>
    <cellStyle name="Обычный 3 9 3 3 4" xfId="3964"/>
    <cellStyle name="Обычный 3 9 3 3 4 2" xfId="8825"/>
    <cellStyle name="Обычный 3 9 3 3 5" xfId="5602"/>
    <cellStyle name="Обычный 3 9 3 3 6" xfId="6273"/>
    <cellStyle name="Обычный 3 9 3 3 7" xfId="10439"/>
    <cellStyle name="Обычный 3 9 3 3 8" xfId="12052"/>
    <cellStyle name="Обычный 3 9 3 3 9" xfId="13665"/>
    <cellStyle name="Обычный 3 9 3 4" xfId="1477"/>
    <cellStyle name="Обычный 3 9 3 4 2" xfId="2374"/>
    <cellStyle name="Обычный 3 9 3 4 2 2" xfId="3969"/>
    <cellStyle name="Обычный 3 9 3 4 2 2 2" xfId="8830"/>
    <cellStyle name="Обычный 3 9 3 4 2 3" xfId="5607"/>
    <cellStyle name="Обычный 3 9 3 4 2 4" xfId="7323"/>
    <cellStyle name="Обычный 3 9 3 4 2 5" xfId="10444"/>
    <cellStyle name="Обычный 3 9 3 4 2 6" xfId="12057"/>
    <cellStyle name="Обычный 3 9 3 4 2 7" xfId="13670"/>
    <cellStyle name="Обычный 3 9 3 4 2 8" xfId="15283"/>
    <cellStyle name="Обычный 3 9 3 4 3" xfId="3968"/>
    <cellStyle name="Обычный 3 9 3 4 3 2" xfId="8829"/>
    <cellStyle name="Обычный 3 9 3 4 4" xfId="5606"/>
    <cellStyle name="Обычный 3 9 3 4 5" xfId="6535"/>
    <cellStyle name="Обычный 3 9 3 4 6" xfId="10443"/>
    <cellStyle name="Обычный 3 9 3 4 7" xfId="12056"/>
    <cellStyle name="Обычный 3 9 3 4 8" xfId="13669"/>
    <cellStyle name="Обычный 3 9 3 4 9" xfId="15282"/>
    <cellStyle name="Обычный 3 9 3 5" xfId="1963"/>
    <cellStyle name="Обычный 3 9 3 5 2" xfId="3970"/>
    <cellStyle name="Обычный 3 9 3 5 2 2" xfId="8831"/>
    <cellStyle name="Обычный 3 9 3 5 3" xfId="5608"/>
    <cellStyle name="Обычный 3 9 3 5 4" xfId="6929"/>
    <cellStyle name="Обычный 3 9 3 5 5" xfId="10445"/>
    <cellStyle name="Обычный 3 9 3 5 6" xfId="12058"/>
    <cellStyle name="Обычный 3 9 3 5 7" xfId="13671"/>
    <cellStyle name="Обычный 3 9 3 5 8" xfId="15284"/>
    <cellStyle name="Обычный 3 9 3 6" xfId="3959"/>
    <cellStyle name="Обычный 3 9 3 6 2" xfId="8820"/>
    <cellStyle name="Обычный 3 9 3 7" xfId="5597"/>
    <cellStyle name="Обычный 3 9 3 8" xfId="6141"/>
    <cellStyle name="Обычный 3 9 3 9" xfId="10434"/>
    <cellStyle name="Обычный 3 9 4" xfId="1061"/>
    <cellStyle name="Обычный 3 9 4 10" xfId="15285"/>
    <cellStyle name="Обычный 3 9 4 2" xfId="1688"/>
    <cellStyle name="Обычный 3 9 4 2 2" xfId="2564"/>
    <cellStyle name="Обычный 3 9 4 2 2 2" xfId="3973"/>
    <cellStyle name="Обычный 3 9 4 2 2 2 2" xfId="8834"/>
    <cellStyle name="Обычный 3 9 4 2 2 3" xfId="5611"/>
    <cellStyle name="Обычный 3 9 4 2 2 4" xfId="7512"/>
    <cellStyle name="Обычный 3 9 4 2 2 5" xfId="10448"/>
    <cellStyle name="Обычный 3 9 4 2 2 6" xfId="12061"/>
    <cellStyle name="Обычный 3 9 4 2 2 7" xfId="13674"/>
    <cellStyle name="Обычный 3 9 4 2 2 8" xfId="15287"/>
    <cellStyle name="Обычный 3 9 4 2 3" xfId="3972"/>
    <cellStyle name="Обычный 3 9 4 2 3 2" xfId="8833"/>
    <cellStyle name="Обычный 3 9 4 2 4" xfId="5610"/>
    <cellStyle name="Обычный 3 9 4 2 5" xfId="6724"/>
    <cellStyle name="Обычный 3 9 4 2 6" xfId="10447"/>
    <cellStyle name="Обычный 3 9 4 2 7" xfId="12060"/>
    <cellStyle name="Обычный 3 9 4 2 8" xfId="13673"/>
    <cellStyle name="Обычный 3 9 4 2 9" xfId="15286"/>
    <cellStyle name="Обычный 3 9 4 3" xfId="2159"/>
    <cellStyle name="Обычный 3 9 4 3 2" xfId="3974"/>
    <cellStyle name="Обычный 3 9 4 3 2 2" xfId="8835"/>
    <cellStyle name="Обычный 3 9 4 3 3" xfId="5612"/>
    <cellStyle name="Обычный 3 9 4 3 4" xfId="7118"/>
    <cellStyle name="Обычный 3 9 4 3 5" xfId="10449"/>
    <cellStyle name="Обычный 3 9 4 3 6" xfId="12062"/>
    <cellStyle name="Обычный 3 9 4 3 7" xfId="13675"/>
    <cellStyle name="Обычный 3 9 4 3 8" xfId="15288"/>
    <cellStyle name="Обычный 3 9 4 4" xfId="3971"/>
    <cellStyle name="Обычный 3 9 4 4 2" xfId="8832"/>
    <cellStyle name="Обычный 3 9 4 5" xfId="5609"/>
    <cellStyle name="Обычный 3 9 4 6" xfId="6330"/>
    <cellStyle name="Обычный 3 9 4 7" xfId="10446"/>
    <cellStyle name="Обычный 3 9 4 8" xfId="12059"/>
    <cellStyle name="Обычный 3 9 4 9" xfId="13672"/>
    <cellStyle name="Обычный 3 9 5" xfId="757"/>
    <cellStyle name="Обычный 3 9 5 10" xfId="15289"/>
    <cellStyle name="Обычный 3 9 5 2" xfId="1541"/>
    <cellStyle name="Обычный 3 9 5 2 2" xfId="2428"/>
    <cellStyle name="Обычный 3 9 5 2 2 2" xfId="3977"/>
    <cellStyle name="Обычный 3 9 5 2 2 2 2" xfId="8838"/>
    <cellStyle name="Обычный 3 9 5 2 2 3" xfId="5615"/>
    <cellStyle name="Обычный 3 9 5 2 2 4" xfId="7376"/>
    <cellStyle name="Обычный 3 9 5 2 2 5" xfId="10452"/>
    <cellStyle name="Обычный 3 9 5 2 2 6" xfId="12065"/>
    <cellStyle name="Обычный 3 9 5 2 2 7" xfId="13678"/>
    <cellStyle name="Обычный 3 9 5 2 2 8" xfId="15291"/>
    <cellStyle name="Обычный 3 9 5 2 3" xfId="3976"/>
    <cellStyle name="Обычный 3 9 5 2 3 2" xfId="8837"/>
    <cellStyle name="Обычный 3 9 5 2 4" xfId="5614"/>
    <cellStyle name="Обычный 3 9 5 2 5" xfId="6588"/>
    <cellStyle name="Обычный 3 9 5 2 6" xfId="10451"/>
    <cellStyle name="Обычный 3 9 5 2 7" xfId="12064"/>
    <cellStyle name="Обычный 3 9 5 2 8" xfId="13677"/>
    <cellStyle name="Обычный 3 9 5 2 9" xfId="15290"/>
    <cellStyle name="Обычный 3 9 5 3" xfId="2016"/>
    <cellStyle name="Обычный 3 9 5 3 2" xfId="3978"/>
    <cellStyle name="Обычный 3 9 5 3 2 2" xfId="8839"/>
    <cellStyle name="Обычный 3 9 5 3 3" xfId="5616"/>
    <cellStyle name="Обычный 3 9 5 3 4" xfId="6982"/>
    <cellStyle name="Обычный 3 9 5 3 5" xfId="10453"/>
    <cellStyle name="Обычный 3 9 5 3 6" xfId="12066"/>
    <cellStyle name="Обычный 3 9 5 3 7" xfId="13679"/>
    <cellStyle name="Обычный 3 9 5 3 8" xfId="15292"/>
    <cellStyle name="Обычный 3 9 5 4" xfId="3975"/>
    <cellStyle name="Обычный 3 9 5 4 2" xfId="8836"/>
    <cellStyle name="Обычный 3 9 5 5" xfId="5613"/>
    <cellStyle name="Обычный 3 9 5 6" xfId="6194"/>
    <cellStyle name="Обычный 3 9 5 7" xfId="10450"/>
    <cellStyle name="Обычный 3 9 5 8" xfId="12063"/>
    <cellStyle name="Обычный 3 9 5 9" xfId="13676"/>
    <cellStyle name="Обычный 3 9 6" xfId="1384"/>
    <cellStyle name="Обычный 3 9 6 2" xfId="2293"/>
    <cellStyle name="Обычный 3 9 6 2 2" xfId="3980"/>
    <cellStyle name="Обычный 3 9 6 2 2 2" xfId="8841"/>
    <cellStyle name="Обычный 3 9 6 2 3" xfId="5618"/>
    <cellStyle name="Обычный 3 9 6 2 4" xfId="7244"/>
    <cellStyle name="Обычный 3 9 6 2 5" xfId="10455"/>
    <cellStyle name="Обычный 3 9 6 2 6" xfId="12068"/>
    <cellStyle name="Обычный 3 9 6 2 7" xfId="13681"/>
    <cellStyle name="Обычный 3 9 6 2 8" xfId="15294"/>
    <cellStyle name="Обычный 3 9 6 3" xfId="3979"/>
    <cellStyle name="Обычный 3 9 6 3 2" xfId="8840"/>
    <cellStyle name="Обычный 3 9 6 4" xfId="5617"/>
    <cellStyle name="Обычный 3 9 6 5" xfId="6456"/>
    <cellStyle name="Обычный 3 9 6 6" xfId="10454"/>
    <cellStyle name="Обычный 3 9 6 7" xfId="12067"/>
    <cellStyle name="Обычный 3 9 6 8" xfId="13680"/>
    <cellStyle name="Обычный 3 9 6 9" xfId="15293"/>
    <cellStyle name="Обычный 3 9 7" xfId="1880"/>
    <cellStyle name="Обычный 3 9 7 2" xfId="3981"/>
    <cellStyle name="Обычный 3 9 7 2 2" xfId="8842"/>
    <cellStyle name="Обычный 3 9 7 3" xfId="5619"/>
    <cellStyle name="Обычный 3 9 7 4" xfId="6850"/>
    <cellStyle name="Обычный 3 9 7 5" xfId="10456"/>
    <cellStyle name="Обычный 3 9 7 6" xfId="12069"/>
    <cellStyle name="Обычный 3 9 7 7" xfId="13682"/>
    <cellStyle name="Обычный 3 9 7 8" xfId="15295"/>
    <cellStyle name="Обычный 3 9 8" xfId="3946"/>
    <cellStyle name="Обычный 3 9 8 2" xfId="8807"/>
    <cellStyle name="Обычный 3 9 9" xfId="5584"/>
    <cellStyle name="Обычный 3_ИП-май-2011" xfId="262"/>
    <cellStyle name="Обычный 30" xfId="548"/>
    <cellStyle name="Обычный 30 2" xfId="1172"/>
    <cellStyle name="Обычный 30 3" xfId="868"/>
    <cellStyle name="Обычный 300" xfId="2020"/>
    <cellStyle name="Обычный 301" xfId="1828"/>
    <cellStyle name="Обычный 302" xfId="1873"/>
    <cellStyle name="Обычный 303" xfId="2671"/>
    <cellStyle name="Обычный 304" xfId="1884"/>
    <cellStyle name="Обычный 305" xfId="2676"/>
    <cellStyle name="Обычный 306" xfId="2240"/>
    <cellStyle name="Обычный 307" xfId="2678"/>
    <cellStyle name="Обычный 308" xfId="1825"/>
    <cellStyle name="Обычный 309" xfId="2665"/>
    <cellStyle name="Обычный 31" xfId="470"/>
    <cellStyle name="Обычный 31 2" xfId="1094"/>
    <cellStyle name="Обычный 31 3" xfId="790"/>
    <cellStyle name="Обычный 310" xfId="2205"/>
    <cellStyle name="Обычный 311" xfId="1824"/>
    <cellStyle name="Обычный 312" xfId="2659"/>
    <cellStyle name="Обычный 313" xfId="1852"/>
    <cellStyle name="Обычный 314" xfId="2672"/>
    <cellStyle name="Обычный 315" xfId="1860"/>
    <cellStyle name="Обычный 316" xfId="1836"/>
    <cellStyle name="Обычный 317" xfId="1885"/>
    <cellStyle name="Обычный 318" xfId="2196"/>
    <cellStyle name="Обычный 319" xfId="1835"/>
    <cellStyle name="Обычный 32" xfId="533"/>
    <cellStyle name="Обычный 32 2" xfId="1157"/>
    <cellStyle name="Обычный 32 3" xfId="853"/>
    <cellStyle name="Обычный 320" xfId="2667"/>
    <cellStyle name="Обычный 321" xfId="2022"/>
    <cellStyle name="Обычный 322" xfId="2021"/>
    <cellStyle name="Обычный 323" xfId="2668"/>
    <cellStyle name="Обычный 324" xfId="2658"/>
    <cellStyle name="Обычный 325" xfId="2195"/>
    <cellStyle name="Обычный 326" xfId="1827"/>
    <cellStyle name="Обычный 327" xfId="2236"/>
    <cellStyle name="Обычный 328" xfId="1829"/>
    <cellStyle name="Обычный 329" xfId="2663"/>
    <cellStyle name="Обычный 33" xfId="263"/>
    <cellStyle name="Обычный 330" xfId="2674"/>
    <cellStyle name="Обычный 331" xfId="2680"/>
    <cellStyle name="Обычный 332" xfId="2677"/>
    <cellStyle name="Обычный 333" xfId="2660"/>
    <cellStyle name="Обычный 334" xfId="2064"/>
    <cellStyle name="Обычный 335" xfId="1826"/>
    <cellStyle name="Обычный 336" xfId="2662"/>
    <cellStyle name="Обычный 337" xfId="1855"/>
    <cellStyle name="Обычный 338" xfId="2670"/>
    <cellStyle name="Обычный 339" xfId="1834"/>
    <cellStyle name="Обычный 34" xfId="481"/>
    <cellStyle name="Обычный 34 2" xfId="1105"/>
    <cellStyle name="Обычный 34 3" xfId="801"/>
    <cellStyle name="Обычный 340" xfId="2657"/>
    <cellStyle name="Обычный 341" xfId="2669"/>
    <cellStyle name="Обычный 342" xfId="2655"/>
    <cellStyle name="Обычный 343" xfId="1831"/>
    <cellStyle name="Обычный 344" xfId="1832"/>
    <cellStyle name="Обычный 345" xfId="1903"/>
    <cellStyle name="Обычный 346" xfId="1871"/>
    <cellStyle name="Обычный 347" xfId="2661"/>
    <cellStyle name="Обычный 348" xfId="2163"/>
    <cellStyle name="Обычный 349" xfId="2654"/>
    <cellStyle name="Обычный 35" xfId="524"/>
    <cellStyle name="Обычный 35 2" xfId="1148"/>
    <cellStyle name="Обычный 35 3" xfId="844"/>
    <cellStyle name="Обычный 350" xfId="1833"/>
    <cellStyle name="Обычный 351" xfId="1886"/>
    <cellStyle name="Обычный 352" xfId="1837"/>
    <cellStyle name="Обычный 353" xfId="2066"/>
    <cellStyle name="Обычный 354" xfId="2681"/>
    <cellStyle name="Обычный 355" xfId="2682"/>
    <cellStyle name="Обычный 356" xfId="2683"/>
    <cellStyle name="Обычный 357" xfId="2684"/>
    <cellStyle name="Обычный 358" xfId="2685"/>
    <cellStyle name="Обычный 359" xfId="2686"/>
    <cellStyle name="Обычный 36" xfId="486"/>
    <cellStyle name="Обычный 36 2" xfId="1110"/>
    <cellStyle name="Обычный 36 3" xfId="806"/>
    <cellStyle name="Обычный 360" xfId="2687"/>
    <cellStyle name="Обычный 361" xfId="2688"/>
    <cellStyle name="Обычный 362" xfId="2689"/>
    <cellStyle name="Обычный 363" xfId="2690"/>
    <cellStyle name="Обычный 364" xfId="2691"/>
    <cellStyle name="Обычный 365" xfId="2692"/>
    <cellStyle name="Обычный 366" xfId="2693"/>
    <cellStyle name="Обычный 367" xfId="2694"/>
    <cellStyle name="Обычный 368" xfId="2695"/>
    <cellStyle name="Обычный 369" xfId="2696"/>
    <cellStyle name="Обычный 37" xfId="506"/>
    <cellStyle name="Обычный 37 2" xfId="1130"/>
    <cellStyle name="Обычный 37 3" xfId="826"/>
    <cellStyle name="Обычный 370" xfId="2697"/>
    <cellStyle name="Обычный 371" xfId="2698"/>
    <cellStyle name="Обычный 372" xfId="2699"/>
    <cellStyle name="Обычный 373" xfId="2700"/>
    <cellStyle name="Обычный 374" xfId="2701"/>
    <cellStyle name="Обычный 375" xfId="2702"/>
    <cellStyle name="Обычный 376" xfId="2703"/>
    <cellStyle name="Обычный 377" xfId="2704"/>
    <cellStyle name="Обычный 378" xfId="2705"/>
    <cellStyle name="Обычный 379" xfId="2706"/>
    <cellStyle name="Обычный 38" xfId="489"/>
    <cellStyle name="Обычный 38 2" xfId="1113"/>
    <cellStyle name="Обычный 38 3" xfId="809"/>
    <cellStyle name="Обычный 380" xfId="2707"/>
    <cellStyle name="Обычный 381" xfId="2708"/>
    <cellStyle name="Обычный 382" xfId="2709"/>
    <cellStyle name="Обычный 383" xfId="2710"/>
    <cellStyle name="Обычный 384" xfId="2711"/>
    <cellStyle name="Обычный 385" xfId="2712"/>
    <cellStyle name="Обычный 386" xfId="2713"/>
    <cellStyle name="Обычный 387" xfId="2714"/>
    <cellStyle name="Обычный 388" xfId="2715"/>
    <cellStyle name="Обычный 389" xfId="2716"/>
    <cellStyle name="Обычный 39" xfId="500"/>
    <cellStyle name="Обычный 39 2" xfId="1124"/>
    <cellStyle name="Обычный 39 3" xfId="820"/>
    <cellStyle name="Обычный 390" xfId="2717"/>
    <cellStyle name="Обычный 391" xfId="2718"/>
    <cellStyle name="Обычный 392" xfId="2719"/>
    <cellStyle name="Обычный 393" xfId="2720"/>
    <cellStyle name="Обычный 394" xfId="2721"/>
    <cellStyle name="Обычный 395" xfId="3982"/>
    <cellStyle name="Обычный 395 2" xfId="9215"/>
    <cellStyle name="Обычный 396" xfId="5992"/>
    <cellStyle name="Обычный 4" xfId="264"/>
    <cellStyle name="Обычный 4 2" xfId="265"/>
    <cellStyle name="Обычный 4 2 2" xfId="266"/>
    <cellStyle name="Обычный 4 2 3" xfId="267"/>
    <cellStyle name="Обычный 4 2 4" xfId="699"/>
    <cellStyle name="Обычный 4 2 5" xfId="3983"/>
    <cellStyle name="Обычный 4 3" xfId="268"/>
    <cellStyle name="Обычный 4 3 2" xfId="3985"/>
    <cellStyle name="Обычный 4 3 3" xfId="3986"/>
    <cellStyle name="Обычный 4 3 4" xfId="3984"/>
    <cellStyle name="Обычный 4 4" xfId="396"/>
    <cellStyle name="Обычный 4 5" xfId="3987"/>
    <cellStyle name="Обычный 40" xfId="492"/>
    <cellStyle name="Обычный 40 2" xfId="1116"/>
    <cellStyle name="Обычный 40 3" xfId="812"/>
    <cellStyle name="Обычный 41" xfId="497"/>
    <cellStyle name="Обычный 41 2" xfId="1121"/>
    <cellStyle name="Обычный 41 3" xfId="817"/>
    <cellStyle name="Обычный 42" xfId="494"/>
    <cellStyle name="Обычный 42 2" xfId="1118"/>
    <cellStyle name="Обычный 42 3" xfId="814"/>
    <cellStyle name="Обычный 43" xfId="495"/>
    <cellStyle name="Обычный 43 2" xfId="1119"/>
    <cellStyle name="Обычный 43 3" xfId="815"/>
    <cellStyle name="Обычный 44" xfId="619"/>
    <cellStyle name="Обычный 44 2" xfId="1238"/>
    <cellStyle name="Обычный 44 3" xfId="934"/>
    <cellStyle name="Обычный 45" xfId="579"/>
    <cellStyle name="Обычный 45 2" xfId="1203"/>
    <cellStyle name="Обычный 45 3" xfId="899"/>
    <cellStyle name="Обычный 46" xfId="444"/>
    <cellStyle name="Обычный 46 2" xfId="1068"/>
    <cellStyle name="Обычный 46 3" xfId="764"/>
    <cellStyle name="Обычный 47" xfId="566"/>
    <cellStyle name="Обычный 47 2" xfId="1190"/>
    <cellStyle name="Обычный 47 3" xfId="886"/>
    <cellStyle name="Обычный 48" xfId="456"/>
    <cellStyle name="Обычный 48 2" xfId="1080"/>
    <cellStyle name="Обычный 48 3" xfId="776"/>
    <cellStyle name="Обычный 49" xfId="553"/>
    <cellStyle name="Обычный 49 2" xfId="1177"/>
    <cellStyle name="Обычный 49 3" xfId="873"/>
    <cellStyle name="Обычный 5" xfId="269"/>
    <cellStyle name="Обычный 5 2" xfId="270"/>
    <cellStyle name="Обычный 5 2 2" xfId="3989"/>
    <cellStyle name="Обычный 5 2 3" xfId="3990"/>
    <cellStyle name="Обычный 5 2 4" xfId="3988"/>
    <cellStyle name="Обычный 5 3" xfId="271"/>
    <cellStyle name="Обычный 5 3 2" xfId="3992"/>
    <cellStyle name="Обычный 5 3 3" xfId="3993"/>
    <cellStyle name="Обычный 5 3 4" xfId="3991"/>
    <cellStyle name="Обычный 5 4" xfId="3994"/>
    <cellStyle name="Обычный 50" xfId="468"/>
    <cellStyle name="Обычный 50 2" xfId="1092"/>
    <cellStyle name="Обычный 50 3" xfId="788"/>
    <cellStyle name="Обычный 51" xfId="535"/>
    <cellStyle name="Обычный 51 2" xfId="1159"/>
    <cellStyle name="Обычный 51 3" xfId="855"/>
    <cellStyle name="Обычный 52" xfId="479"/>
    <cellStyle name="Обычный 52 2" xfId="1103"/>
    <cellStyle name="Обычный 52 3" xfId="799"/>
    <cellStyle name="Обычный 53" xfId="526"/>
    <cellStyle name="Обычный 53 2" xfId="1150"/>
    <cellStyle name="Обычный 53 3" xfId="846"/>
    <cellStyle name="Обычный 54" xfId="484"/>
    <cellStyle name="Обычный 54 2" xfId="1108"/>
    <cellStyle name="Обычный 54 3" xfId="804"/>
    <cellStyle name="Обычный 55" xfId="509"/>
    <cellStyle name="Обычный 55 2" xfId="1133"/>
    <cellStyle name="Обычный 55 3" xfId="829"/>
    <cellStyle name="Обычный 56" xfId="488"/>
    <cellStyle name="Обычный 56 2" xfId="1112"/>
    <cellStyle name="Обычный 56 3" xfId="808"/>
    <cellStyle name="Обычный 57" xfId="501"/>
    <cellStyle name="Обычный 57 2" xfId="1125"/>
    <cellStyle name="Обычный 57 3" xfId="821"/>
    <cellStyle name="Обычный 58" xfId="272"/>
    <cellStyle name="Обычный 59" xfId="491"/>
    <cellStyle name="Обычный 59 2" xfId="1115"/>
    <cellStyle name="Обычный 59 3" xfId="811"/>
    <cellStyle name="Обычный 6" xfId="273"/>
    <cellStyle name="Обычный 6 10" xfId="1861"/>
    <cellStyle name="Обычный 6 10 2" xfId="3996"/>
    <cellStyle name="Обычный 6 10 2 2" xfId="8843"/>
    <cellStyle name="Обычный 6 10 3" xfId="5620"/>
    <cellStyle name="Обычный 6 10 4" xfId="6835"/>
    <cellStyle name="Обычный 6 10 5" xfId="10457"/>
    <cellStyle name="Обычный 6 10 6" xfId="12070"/>
    <cellStyle name="Обычный 6 10 7" xfId="13683"/>
    <cellStyle name="Обычный 6 10 8" xfId="15296"/>
    <cellStyle name="Обычный 6 11" xfId="419"/>
    <cellStyle name="Обычный 6 11 2" xfId="3997"/>
    <cellStyle name="Обычный 6 11 2 2" xfId="8844"/>
    <cellStyle name="Обычный 6 11 3" xfId="5621"/>
    <cellStyle name="Обычный 6 11 4" xfId="6047"/>
    <cellStyle name="Обычный 6 11 5" xfId="10458"/>
    <cellStyle name="Обычный 6 11 6" xfId="12071"/>
    <cellStyle name="Обычный 6 11 7" xfId="13684"/>
    <cellStyle name="Обычный 6 11 8" xfId="15297"/>
    <cellStyle name="Обычный 6 12" xfId="3998"/>
    <cellStyle name="Обычный 6 13" xfId="3999"/>
    <cellStyle name="Обычный 6 13 2" xfId="5622"/>
    <cellStyle name="Обычный 6 13 3" xfId="8845"/>
    <cellStyle name="Обычный 6 13 4" xfId="10459"/>
    <cellStyle name="Обычный 6 13 5" xfId="12072"/>
    <cellStyle name="Обычный 6 13 6" xfId="13685"/>
    <cellStyle name="Обычный 6 13 7" xfId="15298"/>
    <cellStyle name="Обычный 6 14" xfId="3995"/>
    <cellStyle name="Обычный 6 15" xfId="6014"/>
    <cellStyle name="Обычный 6 2" xfId="274"/>
    <cellStyle name="Обычный 6 3" xfId="275"/>
    <cellStyle name="Обычный 6 3 10" xfId="420"/>
    <cellStyle name="Обычный 6 3 10 2" xfId="4001"/>
    <cellStyle name="Обычный 6 3 10 2 2" xfId="8847"/>
    <cellStyle name="Обычный 6 3 10 3" xfId="5624"/>
    <cellStyle name="Обычный 6 3 10 4" xfId="6048"/>
    <cellStyle name="Обычный 6 3 10 5" xfId="10461"/>
    <cellStyle name="Обычный 6 3 10 6" xfId="12074"/>
    <cellStyle name="Обычный 6 3 10 7" xfId="13687"/>
    <cellStyle name="Обычный 6 3 10 8" xfId="15300"/>
    <cellStyle name="Обычный 6 3 11" xfId="4000"/>
    <cellStyle name="Обычный 6 3 11 2" xfId="8846"/>
    <cellStyle name="Обычный 6 3 12" xfId="5623"/>
    <cellStyle name="Обычный 6 3 13" xfId="6015"/>
    <cellStyle name="Обычный 6 3 14" xfId="10460"/>
    <cellStyle name="Обычный 6 3 15" xfId="12073"/>
    <cellStyle name="Обычный 6 3 16" xfId="13686"/>
    <cellStyle name="Обычный 6 3 17" xfId="15299"/>
    <cellStyle name="Обычный 6 3 2" xfId="276"/>
    <cellStyle name="Обычный 6 3 2 10" xfId="5625"/>
    <cellStyle name="Обычный 6 3 2 11" xfId="6016"/>
    <cellStyle name="Обычный 6 3 2 12" xfId="10462"/>
    <cellStyle name="Обычный 6 3 2 13" xfId="12075"/>
    <cellStyle name="Обычный 6 3 2 14" xfId="13688"/>
    <cellStyle name="Обычный 6 3 2 15" xfId="15301"/>
    <cellStyle name="Обычный 6 3 2 2" xfId="540"/>
    <cellStyle name="Обычный 6 3 2 2 10" xfId="12076"/>
    <cellStyle name="Обычный 6 3 2 2 11" xfId="13689"/>
    <cellStyle name="Обычный 6 3 2 2 12" xfId="15302"/>
    <cellStyle name="Обычный 6 3 2 2 2" xfId="1164"/>
    <cellStyle name="Обычный 6 3 2 2 2 10" xfId="15303"/>
    <cellStyle name="Обычный 6 3 2 2 2 2" xfId="1717"/>
    <cellStyle name="Обычный 6 3 2 2 2 2 2" xfId="2590"/>
    <cellStyle name="Обычный 6 3 2 2 2 2 2 2" xfId="4006"/>
    <cellStyle name="Обычный 6 3 2 2 2 2 2 2 2" xfId="8852"/>
    <cellStyle name="Обычный 6 3 2 2 2 2 2 3" xfId="5629"/>
    <cellStyle name="Обычный 6 3 2 2 2 2 2 4" xfId="7538"/>
    <cellStyle name="Обычный 6 3 2 2 2 2 2 5" xfId="10466"/>
    <cellStyle name="Обычный 6 3 2 2 2 2 2 6" xfId="12079"/>
    <cellStyle name="Обычный 6 3 2 2 2 2 2 7" xfId="13692"/>
    <cellStyle name="Обычный 6 3 2 2 2 2 2 8" xfId="15305"/>
    <cellStyle name="Обычный 6 3 2 2 2 2 3" xfId="4005"/>
    <cellStyle name="Обычный 6 3 2 2 2 2 3 2" xfId="8851"/>
    <cellStyle name="Обычный 6 3 2 2 2 2 4" xfId="5628"/>
    <cellStyle name="Обычный 6 3 2 2 2 2 5" xfId="6750"/>
    <cellStyle name="Обычный 6 3 2 2 2 2 6" xfId="10465"/>
    <cellStyle name="Обычный 6 3 2 2 2 2 7" xfId="12078"/>
    <cellStyle name="Обычный 6 3 2 2 2 2 8" xfId="13691"/>
    <cellStyle name="Обычный 6 3 2 2 2 2 9" xfId="15304"/>
    <cellStyle name="Обычный 6 3 2 2 2 3" xfId="2187"/>
    <cellStyle name="Обычный 6 3 2 2 2 3 2" xfId="4007"/>
    <cellStyle name="Обычный 6 3 2 2 2 3 2 2" xfId="8853"/>
    <cellStyle name="Обычный 6 3 2 2 2 3 3" xfId="5630"/>
    <cellStyle name="Обычный 6 3 2 2 2 3 4" xfId="7144"/>
    <cellStyle name="Обычный 6 3 2 2 2 3 5" xfId="10467"/>
    <cellStyle name="Обычный 6 3 2 2 2 3 6" xfId="12080"/>
    <cellStyle name="Обычный 6 3 2 2 2 3 7" xfId="13693"/>
    <cellStyle name="Обычный 6 3 2 2 2 3 8" xfId="15306"/>
    <cellStyle name="Обычный 6 3 2 2 2 4" xfId="4004"/>
    <cellStyle name="Обычный 6 3 2 2 2 4 2" xfId="8850"/>
    <cellStyle name="Обычный 6 3 2 2 2 5" xfId="5627"/>
    <cellStyle name="Обычный 6 3 2 2 2 6" xfId="6356"/>
    <cellStyle name="Обычный 6 3 2 2 2 7" xfId="10464"/>
    <cellStyle name="Обычный 6 3 2 2 2 8" xfId="12077"/>
    <cellStyle name="Обычный 6 3 2 2 2 9" xfId="13690"/>
    <cellStyle name="Обычный 6 3 2 2 3" xfId="860"/>
    <cellStyle name="Обычный 6 3 2 2 3 10" xfId="15307"/>
    <cellStyle name="Обычный 6 3 2 2 3 2" xfId="1571"/>
    <cellStyle name="Обычный 6 3 2 2 3 2 2" xfId="2454"/>
    <cellStyle name="Обычный 6 3 2 2 3 2 2 2" xfId="4010"/>
    <cellStyle name="Обычный 6 3 2 2 3 2 2 2 2" xfId="8856"/>
    <cellStyle name="Обычный 6 3 2 2 3 2 2 3" xfId="5633"/>
    <cellStyle name="Обычный 6 3 2 2 3 2 2 4" xfId="7402"/>
    <cellStyle name="Обычный 6 3 2 2 3 2 2 5" xfId="10470"/>
    <cellStyle name="Обычный 6 3 2 2 3 2 2 6" xfId="12083"/>
    <cellStyle name="Обычный 6 3 2 2 3 2 2 7" xfId="13696"/>
    <cellStyle name="Обычный 6 3 2 2 3 2 2 8" xfId="15309"/>
    <cellStyle name="Обычный 6 3 2 2 3 2 3" xfId="4009"/>
    <cellStyle name="Обычный 6 3 2 2 3 2 3 2" xfId="8855"/>
    <cellStyle name="Обычный 6 3 2 2 3 2 4" xfId="5632"/>
    <cellStyle name="Обычный 6 3 2 2 3 2 5" xfId="6614"/>
    <cellStyle name="Обычный 6 3 2 2 3 2 6" xfId="10469"/>
    <cellStyle name="Обычный 6 3 2 2 3 2 7" xfId="12082"/>
    <cellStyle name="Обычный 6 3 2 2 3 2 8" xfId="13695"/>
    <cellStyle name="Обычный 6 3 2 2 3 2 9" xfId="15308"/>
    <cellStyle name="Обычный 6 3 2 2 3 3" xfId="2045"/>
    <cellStyle name="Обычный 6 3 2 2 3 3 2" xfId="4011"/>
    <cellStyle name="Обычный 6 3 2 2 3 3 2 2" xfId="8857"/>
    <cellStyle name="Обычный 6 3 2 2 3 3 3" xfId="5634"/>
    <cellStyle name="Обычный 6 3 2 2 3 3 4" xfId="7008"/>
    <cellStyle name="Обычный 6 3 2 2 3 3 5" xfId="10471"/>
    <cellStyle name="Обычный 6 3 2 2 3 3 6" xfId="12084"/>
    <cellStyle name="Обычный 6 3 2 2 3 3 7" xfId="13697"/>
    <cellStyle name="Обычный 6 3 2 2 3 3 8" xfId="15310"/>
    <cellStyle name="Обычный 6 3 2 2 3 4" xfId="4008"/>
    <cellStyle name="Обычный 6 3 2 2 3 4 2" xfId="8854"/>
    <cellStyle name="Обычный 6 3 2 2 3 5" xfId="5631"/>
    <cellStyle name="Обычный 6 3 2 2 3 6" xfId="6220"/>
    <cellStyle name="Обычный 6 3 2 2 3 7" xfId="10468"/>
    <cellStyle name="Обычный 6 3 2 2 3 8" xfId="12081"/>
    <cellStyle name="Обычный 6 3 2 2 3 9" xfId="13694"/>
    <cellStyle name="Обычный 6 3 2 2 4" xfId="1414"/>
    <cellStyle name="Обычный 6 3 2 2 4 2" xfId="2319"/>
    <cellStyle name="Обычный 6 3 2 2 4 2 2" xfId="4013"/>
    <cellStyle name="Обычный 6 3 2 2 4 2 2 2" xfId="8859"/>
    <cellStyle name="Обычный 6 3 2 2 4 2 3" xfId="5636"/>
    <cellStyle name="Обычный 6 3 2 2 4 2 4" xfId="7270"/>
    <cellStyle name="Обычный 6 3 2 2 4 2 5" xfId="10473"/>
    <cellStyle name="Обычный 6 3 2 2 4 2 6" xfId="12086"/>
    <cellStyle name="Обычный 6 3 2 2 4 2 7" xfId="13699"/>
    <cellStyle name="Обычный 6 3 2 2 4 2 8" xfId="15312"/>
    <cellStyle name="Обычный 6 3 2 2 4 3" xfId="4012"/>
    <cellStyle name="Обычный 6 3 2 2 4 3 2" xfId="8858"/>
    <cellStyle name="Обычный 6 3 2 2 4 4" xfId="5635"/>
    <cellStyle name="Обычный 6 3 2 2 4 5" xfId="6482"/>
    <cellStyle name="Обычный 6 3 2 2 4 6" xfId="10472"/>
    <cellStyle name="Обычный 6 3 2 2 4 7" xfId="12085"/>
    <cellStyle name="Обычный 6 3 2 2 4 8" xfId="13698"/>
    <cellStyle name="Обычный 6 3 2 2 4 9" xfId="15311"/>
    <cellStyle name="Обычный 6 3 2 2 5" xfId="1910"/>
    <cellStyle name="Обычный 6 3 2 2 5 2" xfId="4014"/>
    <cellStyle name="Обычный 6 3 2 2 5 2 2" xfId="8860"/>
    <cellStyle name="Обычный 6 3 2 2 5 3" xfId="5637"/>
    <cellStyle name="Обычный 6 3 2 2 5 4" xfId="6876"/>
    <cellStyle name="Обычный 6 3 2 2 5 5" xfId="10474"/>
    <cellStyle name="Обычный 6 3 2 2 5 6" xfId="12087"/>
    <cellStyle name="Обычный 6 3 2 2 5 7" xfId="13700"/>
    <cellStyle name="Обычный 6 3 2 2 5 8" xfId="15313"/>
    <cellStyle name="Обычный 6 3 2 2 6" xfId="4003"/>
    <cellStyle name="Обычный 6 3 2 2 6 2" xfId="8849"/>
    <cellStyle name="Обычный 6 3 2 2 7" xfId="5626"/>
    <cellStyle name="Обычный 6 3 2 2 8" xfId="6088"/>
    <cellStyle name="Обычный 6 3 2 2 9" xfId="10463"/>
    <cellStyle name="Обычный 6 3 2 3" xfId="667"/>
    <cellStyle name="Обычный 6 3 2 3 10" xfId="12088"/>
    <cellStyle name="Обычный 6 3 2 3 11" xfId="13701"/>
    <cellStyle name="Обычный 6 3 2 3 12" xfId="15314"/>
    <cellStyle name="Обычный 6 3 2 3 2" xfId="1286"/>
    <cellStyle name="Обычный 6 3 2 3 2 10" xfId="15315"/>
    <cellStyle name="Обычный 6 3 2 3 2 2" xfId="1762"/>
    <cellStyle name="Обычный 6 3 2 3 2 2 2" xfId="2630"/>
    <cellStyle name="Обычный 6 3 2 3 2 2 2 2" xfId="4018"/>
    <cellStyle name="Обычный 6 3 2 3 2 2 2 2 2" xfId="8864"/>
    <cellStyle name="Обычный 6 3 2 3 2 2 2 3" xfId="5641"/>
    <cellStyle name="Обычный 6 3 2 3 2 2 2 4" xfId="7578"/>
    <cellStyle name="Обычный 6 3 2 3 2 2 2 5" xfId="10478"/>
    <cellStyle name="Обычный 6 3 2 3 2 2 2 6" xfId="12091"/>
    <cellStyle name="Обычный 6 3 2 3 2 2 2 7" xfId="13704"/>
    <cellStyle name="Обычный 6 3 2 3 2 2 2 8" xfId="15317"/>
    <cellStyle name="Обычный 6 3 2 3 2 2 3" xfId="4017"/>
    <cellStyle name="Обычный 6 3 2 3 2 2 3 2" xfId="8863"/>
    <cellStyle name="Обычный 6 3 2 3 2 2 4" xfId="5640"/>
    <cellStyle name="Обычный 6 3 2 3 2 2 5" xfId="6790"/>
    <cellStyle name="Обычный 6 3 2 3 2 2 6" xfId="10477"/>
    <cellStyle name="Обычный 6 3 2 3 2 2 7" xfId="12090"/>
    <cellStyle name="Обычный 6 3 2 3 2 2 8" xfId="13703"/>
    <cellStyle name="Обычный 6 3 2 3 2 2 9" xfId="15316"/>
    <cellStyle name="Обычный 6 3 2 3 2 3" xfId="2230"/>
    <cellStyle name="Обычный 6 3 2 3 2 3 2" xfId="4019"/>
    <cellStyle name="Обычный 6 3 2 3 2 3 2 2" xfId="8865"/>
    <cellStyle name="Обычный 6 3 2 3 2 3 3" xfId="5642"/>
    <cellStyle name="Обычный 6 3 2 3 2 3 4" xfId="7184"/>
    <cellStyle name="Обычный 6 3 2 3 2 3 5" xfId="10479"/>
    <cellStyle name="Обычный 6 3 2 3 2 3 6" xfId="12092"/>
    <cellStyle name="Обычный 6 3 2 3 2 3 7" xfId="13705"/>
    <cellStyle name="Обычный 6 3 2 3 2 3 8" xfId="15318"/>
    <cellStyle name="Обычный 6 3 2 3 2 4" xfId="4016"/>
    <cellStyle name="Обычный 6 3 2 3 2 4 2" xfId="8862"/>
    <cellStyle name="Обычный 6 3 2 3 2 5" xfId="5639"/>
    <cellStyle name="Обычный 6 3 2 3 2 6" xfId="6396"/>
    <cellStyle name="Обычный 6 3 2 3 2 7" xfId="10476"/>
    <cellStyle name="Обычный 6 3 2 3 2 8" xfId="12089"/>
    <cellStyle name="Обычный 6 3 2 3 2 9" xfId="13702"/>
    <cellStyle name="Обычный 6 3 2 3 3" xfId="982"/>
    <cellStyle name="Обычный 6 3 2 3 3 10" xfId="15319"/>
    <cellStyle name="Обычный 6 3 2 3 3 2" xfId="1617"/>
    <cellStyle name="Обычный 6 3 2 3 3 2 2" xfId="2494"/>
    <cellStyle name="Обычный 6 3 2 3 3 2 2 2" xfId="4022"/>
    <cellStyle name="Обычный 6 3 2 3 3 2 2 2 2" xfId="8868"/>
    <cellStyle name="Обычный 6 3 2 3 3 2 2 3" xfId="5645"/>
    <cellStyle name="Обычный 6 3 2 3 3 2 2 4" xfId="7442"/>
    <cellStyle name="Обычный 6 3 2 3 3 2 2 5" xfId="10482"/>
    <cellStyle name="Обычный 6 3 2 3 3 2 2 6" xfId="12095"/>
    <cellStyle name="Обычный 6 3 2 3 3 2 2 7" xfId="13708"/>
    <cellStyle name="Обычный 6 3 2 3 3 2 2 8" xfId="15321"/>
    <cellStyle name="Обычный 6 3 2 3 3 2 3" xfId="4021"/>
    <cellStyle name="Обычный 6 3 2 3 3 2 3 2" xfId="8867"/>
    <cellStyle name="Обычный 6 3 2 3 3 2 4" xfId="5644"/>
    <cellStyle name="Обычный 6 3 2 3 3 2 5" xfId="6654"/>
    <cellStyle name="Обычный 6 3 2 3 3 2 6" xfId="10481"/>
    <cellStyle name="Обычный 6 3 2 3 3 2 7" xfId="12094"/>
    <cellStyle name="Обычный 6 3 2 3 3 2 8" xfId="13707"/>
    <cellStyle name="Обычный 6 3 2 3 3 2 9" xfId="15320"/>
    <cellStyle name="Обычный 6 3 2 3 3 3" xfId="2089"/>
    <cellStyle name="Обычный 6 3 2 3 3 3 2" xfId="4023"/>
    <cellStyle name="Обычный 6 3 2 3 3 3 2 2" xfId="8869"/>
    <cellStyle name="Обычный 6 3 2 3 3 3 3" xfId="5646"/>
    <cellStyle name="Обычный 6 3 2 3 3 3 4" xfId="7048"/>
    <cellStyle name="Обычный 6 3 2 3 3 3 5" xfId="10483"/>
    <cellStyle name="Обычный 6 3 2 3 3 3 6" xfId="12096"/>
    <cellStyle name="Обычный 6 3 2 3 3 3 7" xfId="13709"/>
    <cellStyle name="Обычный 6 3 2 3 3 3 8" xfId="15322"/>
    <cellStyle name="Обычный 6 3 2 3 3 4" xfId="4020"/>
    <cellStyle name="Обычный 6 3 2 3 3 4 2" xfId="8866"/>
    <cellStyle name="Обычный 6 3 2 3 3 5" xfId="5643"/>
    <cellStyle name="Обычный 6 3 2 3 3 6" xfId="6260"/>
    <cellStyle name="Обычный 6 3 2 3 3 7" xfId="10480"/>
    <cellStyle name="Обычный 6 3 2 3 3 8" xfId="12093"/>
    <cellStyle name="Обычный 6 3 2 3 3 9" xfId="13706"/>
    <cellStyle name="Обычный 6 3 2 3 4" xfId="1463"/>
    <cellStyle name="Обычный 6 3 2 3 4 2" xfId="2361"/>
    <cellStyle name="Обычный 6 3 2 3 4 2 2" xfId="4025"/>
    <cellStyle name="Обычный 6 3 2 3 4 2 2 2" xfId="8871"/>
    <cellStyle name="Обычный 6 3 2 3 4 2 3" xfId="5648"/>
    <cellStyle name="Обычный 6 3 2 3 4 2 4" xfId="7310"/>
    <cellStyle name="Обычный 6 3 2 3 4 2 5" xfId="10485"/>
    <cellStyle name="Обычный 6 3 2 3 4 2 6" xfId="12098"/>
    <cellStyle name="Обычный 6 3 2 3 4 2 7" xfId="13711"/>
    <cellStyle name="Обычный 6 3 2 3 4 2 8" xfId="15324"/>
    <cellStyle name="Обычный 6 3 2 3 4 3" xfId="4024"/>
    <cellStyle name="Обычный 6 3 2 3 4 3 2" xfId="8870"/>
    <cellStyle name="Обычный 6 3 2 3 4 4" xfId="5647"/>
    <cellStyle name="Обычный 6 3 2 3 4 5" xfId="6522"/>
    <cellStyle name="Обычный 6 3 2 3 4 6" xfId="10484"/>
    <cellStyle name="Обычный 6 3 2 3 4 7" xfId="12097"/>
    <cellStyle name="Обычный 6 3 2 3 4 8" xfId="13710"/>
    <cellStyle name="Обычный 6 3 2 3 4 9" xfId="15323"/>
    <cellStyle name="Обычный 6 3 2 3 5" xfId="1950"/>
    <cellStyle name="Обычный 6 3 2 3 5 2" xfId="4026"/>
    <cellStyle name="Обычный 6 3 2 3 5 2 2" xfId="8872"/>
    <cellStyle name="Обычный 6 3 2 3 5 3" xfId="5649"/>
    <cellStyle name="Обычный 6 3 2 3 5 4" xfId="6916"/>
    <cellStyle name="Обычный 6 3 2 3 5 5" xfId="10486"/>
    <cellStyle name="Обычный 6 3 2 3 5 6" xfId="12099"/>
    <cellStyle name="Обычный 6 3 2 3 5 7" xfId="13712"/>
    <cellStyle name="Обычный 6 3 2 3 5 8" xfId="15325"/>
    <cellStyle name="Обычный 6 3 2 3 6" xfId="4015"/>
    <cellStyle name="Обычный 6 3 2 3 6 2" xfId="8861"/>
    <cellStyle name="Обычный 6 3 2 3 7" xfId="5638"/>
    <cellStyle name="Обычный 6 3 2 3 8" xfId="6128"/>
    <cellStyle name="Обычный 6 3 2 3 9" xfId="10475"/>
    <cellStyle name="Обычный 6 3 2 4" xfId="1046"/>
    <cellStyle name="Обычный 6 3 2 4 10" xfId="15326"/>
    <cellStyle name="Обычный 6 3 2 4 2" xfId="1674"/>
    <cellStyle name="Обычный 6 3 2 4 2 2" xfId="2551"/>
    <cellStyle name="Обычный 6 3 2 4 2 2 2" xfId="4029"/>
    <cellStyle name="Обычный 6 3 2 4 2 2 2 2" xfId="8875"/>
    <cellStyle name="Обычный 6 3 2 4 2 2 3" xfId="5652"/>
    <cellStyle name="Обычный 6 3 2 4 2 2 4" xfId="7499"/>
    <cellStyle name="Обычный 6 3 2 4 2 2 5" xfId="10489"/>
    <cellStyle name="Обычный 6 3 2 4 2 2 6" xfId="12102"/>
    <cellStyle name="Обычный 6 3 2 4 2 2 7" xfId="13715"/>
    <cellStyle name="Обычный 6 3 2 4 2 2 8" xfId="15328"/>
    <cellStyle name="Обычный 6 3 2 4 2 3" xfId="4028"/>
    <cellStyle name="Обычный 6 3 2 4 2 3 2" xfId="8874"/>
    <cellStyle name="Обычный 6 3 2 4 2 4" xfId="5651"/>
    <cellStyle name="Обычный 6 3 2 4 2 5" xfId="6711"/>
    <cellStyle name="Обычный 6 3 2 4 2 6" xfId="10488"/>
    <cellStyle name="Обычный 6 3 2 4 2 7" xfId="12101"/>
    <cellStyle name="Обычный 6 3 2 4 2 8" xfId="13714"/>
    <cellStyle name="Обычный 6 3 2 4 2 9" xfId="15327"/>
    <cellStyle name="Обычный 6 3 2 4 3" xfId="2146"/>
    <cellStyle name="Обычный 6 3 2 4 3 2" xfId="4030"/>
    <cellStyle name="Обычный 6 3 2 4 3 2 2" xfId="8876"/>
    <cellStyle name="Обычный 6 3 2 4 3 3" xfId="5653"/>
    <cellStyle name="Обычный 6 3 2 4 3 4" xfId="7105"/>
    <cellStyle name="Обычный 6 3 2 4 3 5" xfId="10490"/>
    <cellStyle name="Обычный 6 3 2 4 3 6" xfId="12103"/>
    <cellStyle name="Обычный 6 3 2 4 3 7" xfId="13716"/>
    <cellStyle name="Обычный 6 3 2 4 3 8" xfId="15329"/>
    <cellStyle name="Обычный 6 3 2 4 4" xfId="4027"/>
    <cellStyle name="Обычный 6 3 2 4 4 2" xfId="8873"/>
    <cellStyle name="Обычный 6 3 2 4 5" xfId="5650"/>
    <cellStyle name="Обычный 6 3 2 4 6" xfId="6317"/>
    <cellStyle name="Обычный 6 3 2 4 7" xfId="10487"/>
    <cellStyle name="Обычный 6 3 2 4 8" xfId="12100"/>
    <cellStyle name="Обычный 6 3 2 4 9" xfId="13713"/>
    <cellStyle name="Обычный 6 3 2 5" xfId="738"/>
    <cellStyle name="Обычный 6 3 2 5 10" xfId="15330"/>
    <cellStyle name="Обычный 6 3 2 5 2" xfId="1524"/>
    <cellStyle name="Обычный 6 3 2 5 2 2" xfId="2415"/>
    <cellStyle name="Обычный 6 3 2 5 2 2 2" xfId="4033"/>
    <cellStyle name="Обычный 6 3 2 5 2 2 2 2" xfId="8879"/>
    <cellStyle name="Обычный 6 3 2 5 2 2 3" xfId="5656"/>
    <cellStyle name="Обычный 6 3 2 5 2 2 4" xfId="7363"/>
    <cellStyle name="Обычный 6 3 2 5 2 2 5" xfId="10493"/>
    <cellStyle name="Обычный 6 3 2 5 2 2 6" xfId="12106"/>
    <cellStyle name="Обычный 6 3 2 5 2 2 7" xfId="13719"/>
    <cellStyle name="Обычный 6 3 2 5 2 2 8" xfId="15332"/>
    <cellStyle name="Обычный 6 3 2 5 2 3" xfId="4032"/>
    <cellStyle name="Обычный 6 3 2 5 2 3 2" xfId="8878"/>
    <cellStyle name="Обычный 6 3 2 5 2 4" xfId="5655"/>
    <cellStyle name="Обычный 6 3 2 5 2 5" xfId="6575"/>
    <cellStyle name="Обычный 6 3 2 5 2 6" xfId="10492"/>
    <cellStyle name="Обычный 6 3 2 5 2 7" xfId="12105"/>
    <cellStyle name="Обычный 6 3 2 5 2 8" xfId="13718"/>
    <cellStyle name="Обычный 6 3 2 5 2 9" xfId="15331"/>
    <cellStyle name="Обычный 6 3 2 5 3" xfId="2003"/>
    <cellStyle name="Обычный 6 3 2 5 3 2" xfId="4034"/>
    <cellStyle name="Обычный 6 3 2 5 3 2 2" xfId="8880"/>
    <cellStyle name="Обычный 6 3 2 5 3 3" xfId="5657"/>
    <cellStyle name="Обычный 6 3 2 5 3 4" xfId="6969"/>
    <cellStyle name="Обычный 6 3 2 5 3 5" xfId="10494"/>
    <cellStyle name="Обычный 6 3 2 5 3 6" xfId="12107"/>
    <cellStyle name="Обычный 6 3 2 5 3 7" xfId="13720"/>
    <cellStyle name="Обычный 6 3 2 5 3 8" xfId="15333"/>
    <cellStyle name="Обычный 6 3 2 5 4" xfId="4031"/>
    <cellStyle name="Обычный 6 3 2 5 4 2" xfId="8877"/>
    <cellStyle name="Обычный 6 3 2 5 5" xfId="5654"/>
    <cellStyle name="Обычный 6 3 2 5 6" xfId="6181"/>
    <cellStyle name="Обычный 6 3 2 5 7" xfId="10491"/>
    <cellStyle name="Обычный 6 3 2 5 8" xfId="12104"/>
    <cellStyle name="Обычный 6 3 2 5 9" xfId="13717"/>
    <cellStyle name="Обычный 6 3 2 6" xfId="1366"/>
    <cellStyle name="Обычный 6 3 2 6 2" xfId="2280"/>
    <cellStyle name="Обычный 6 3 2 6 2 2" xfId="4036"/>
    <cellStyle name="Обычный 6 3 2 6 2 2 2" xfId="8882"/>
    <cellStyle name="Обычный 6 3 2 6 2 3" xfId="5659"/>
    <cellStyle name="Обычный 6 3 2 6 2 4" xfId="7231"/>
    <cellStyle name="Обычный 6 3 2 6 2 5" xfId="10496"/>
    <cellStyle name="Обычный 6 3 2 6 2 6" xfId="12109"/>
    <cellStyle name="Обычный 6 3 2 6 2 7" xfId="13722"/>
    <cellStyle name="Обычный 6 3 2 6 2 8" xfId="15335"/>
    <cellStyle name="Обычный 6 3 2 6 3" xfId="4035"/>
    <cellStyle name="Обычный 6 3 2 6 3 2" xfId="8881"/>
    <cellStyle name="Обычный 6 3 2 6 4" xfId="5658"/>
    <cellStyle name="Обычный 6 3 2 6 5" xfId="6443"/>
    <cellStyle name="Обычный 6 3 2 6 6" xfId="10495"/>
    <cellStyle name="Обычный 6 3 2 6 7" xfId="12108"/>
    <cellStyle name="Обычный 6 3 2 6 8" xfId="13721"/>
    <cellStyle name="Обычный 6 3 2 6 9" xfId="15334"/>
    <cellStyle name="Обычный 6 3 2 7" xfId="1863"/>
    <cellStyle name="Обычный 6 3 2 7 2" xfId="4037"/>
    <cellStyle name="Обычный 6 3 2 7 2 2" xfId="8883"/>
    <cellStyle name="Обычный 6 3 2 7 3" xfId="5660"/>
    <cellStyle name="Обычный 6 3 2 7 4" xfId="6837"/>
    <cellStyle name="Обычный 6 3 2 7 5" xfId="10497"/>
    <cellStyle name="Обычный 6 3 2 7 6" xfId="12110"/>
    <cellStyle name="Обычный 6 3 2 7 7" xfId="13723"/>
    <cellStyle name="Обычный 6 3 2 7 8" xfId="15336"/>
    <cellStyle name="Обычный 6 3 2 8" xfId="421"/>
    <cellStyle name="Обычный 6 3 2 8 2" xfId="4038"/>
    <cellStyle name="Обычный 6 3 2 8 2 2" xfId="8884"/>
    <cellStyle name="Обычный 6 3 2 8 3" xfId="5661"/>
    <cellStyle name="Обычный 6 3 2 8 4" xfId="6049"/>
    <cellStyle name="Обычный 6 3 2 8 5" xfId="10498"/>
    <cellStyle name="Обычный 6 3 2 8 6" xfId="12111"/>
    <cellStyle name="Обычный 6 3 2 8 7" xfId="13724"/>
    <cellStyle name="Обычный 6 3 2 8 8" xfId="15337"/>
    <cellStyle name="Обычный 6 3 2 9" xfId="4002"/>
    <cellStyle name="Обычный 6 3 2 9 2" xfId="8848"/>
    <cellStyle name="Обычный 6 3 3" xfId="277"/>
    <cellStyle name="Обычный 6 3 3 10" xfId="5662"/>
    <cellStyle name="Обычный 6 3 3 11" xfId="6017"/>
    <cellStyle name="Обычный 6 3 3 12" xfId="10499"/>
    <cellStyle name="Обычный 6 3 3 13" xfId="12112"/>
    <cellStyle name="Обычный 6 3 3 14" xfId="13725"/>
    <cellStyle name="Обычный 6 3 3 15" xfId="15338"/>
    <cellStyle name="Обычный 6 3 3 2" xfId="541"/>
    <cellStyle name="Обычный 6 3 3 2 10" xfId="12113"/>
    <cellStyle name="Обычный 6 3 3 2 11" xfId="13726"/>
    <cellStyle name="Обычный 6 3 3 2 12" xfId="15339"/>
    <cellStyle name="Обычный 6 3 3 2 2" xfId="1165"/>
    <cellStyle name="Обычный 6 3 3 2 2 10" xfId="15340"/>
    <cellStyle name="Обычный 6 3 3 2 2 2" xfId="1718"/>
    <cellStyle name="Обычный 6 3 3 2 2 2 2" xfId="2591"/>
    <cellStyle name="Обычный 6 3 3 2 2 2 2 2" xfId="4043"/>
    <cellStyle name="Обычный 6 3 3 2 2 2 2 2 2" xfId="8889"/>
    <cellStyle name="Обычный 6 3 3 2 2 2 2 3" xfId="5666"/>
    <cellStyle name="Обычный 6 3 3 2 2 2 2 4" xfId="7539"/>
    <cellStyle name="Обычный 6 3 3 2 2 2 2 5" xfId="10503"/>
    <cellStyle name="Обычный 6 3 3 2 2 2 2 6" xfId="12116"/>
    <cellStyle name="Обычный 6 3 3 2 2 2 2 7" xfId="13729"/>
    <cellStyle name="Обычный 6 3 3 2 2 2 2 8" xfId="15342"/>
    <cellStyle name="Обычный 6 3 3 2 2 2 3" xfId="4042"/>
    <cellStyle name="Обычный 6 3 3 2 2 2 3 2" xfId="8888"/>
    <cellStyle name="Обычный 6 3 3 2 2 2 4" xfId="5665"/>
    <cellStyle name="Обычный 6 3 3 2 2 2 5" xfId="6751"/>
    <cellStyle name="Обычный 6 3 3 2 2 2 6" xfId="10502"/>
    <cellStyle name="Обычный 6 3 3 2 2 2 7" xfId="12115"/>
    <cellStyle name="Обычный 6 3 3 2 2 2 8" xfId="13728"/>
    <cellStyle name="Обычный 6 3 3 2 2 2 9" xfId="15341"/>
    <cellStyle name="Обычный 6 3 3 2 2 3" xfId="2188"/>
    <cellStyle name="Обычный 6 3 3 2 2 3 2" xfId="4044"/>
    <cellStyle name="Обычный 6 3 3 2 2 3 2 2" xfId="8890"/>
    <cellStyle name="Обычный 6 3 3 2 2 3 3" xfId="5667"/>
    <cellStyle name="Обычный 6 3 3 2 2 3 4" xfId="7145"/>
    <cellStyle name="Обычный 6 3 3 2 2 3 5" xfId="10504"/>
    <cellStyle name="Обычный 6 3 3 2 2 3 6" xfId="12117"/>
    <cellStyle name="Обычный 6 3 3 2 2 3 7" xfId="13730"/>
    <cellStyle name="Обычный 6 3 3 2 2 3 8" xfId="15343"/>
    <cellStyle name="Обычный 6 3 3 2 2 4" xfId="4041"/>
    <cellStyle name="Обычный 6 3 3 2 2 4 2" xfId="8887"/>
    <cellStyle name="Обычный 6 3 3 2 2 5" xfId="5664"/>
    <cellStyle name="Обычный 6 3 3 2 2 6" xfId="6357"/>
    <cellStyle name="Обычный 6 3 3 2 2 7" xfId="10501"/>
    <cellStyle name="Обычный 6 3 3 2 2 8" xfId="12114"/>
    <cellStyle name="Обычный 6 3 3 2 2 9" xfId="13727"/>
    <cellStyle name="Обычный 6 3 3 2 3" xfId="861"/>
    <cellStyle name="Обычный 6 3 3 2 3 10" xfId="15344"/>
    <cellStyle name="Обычный 6 3 3 2 3 2" xfId="1572"/>
    <cellStyle name="Обычный 6 3 3 2 3 2 2" xfId="2455"/>
    <cellStyle name="Обычный 6 3 3 2 3 2 2 2" xfId="4047"/>
    <cellStyle name="Обычный 6 3 3 2 3 2 2 2 2" xfId="8893"/>
    <cellStyle name="Обычный 6 3 3 2 3 2 2 3" xfId="5670"/>
    <cellStyle name="Обычный 6 3 3 2 3 2 2 4" xfId="7403"/>
    <cellStyle name="Обычный 6 3 3 2 3 2 2 5" xfId="10507"/>
    <cellStyle name="Обычный 6 3 3 2 3 2 2 6" xfId="12120"/>
    <cellStyle name="Обычный 6 3 3 2 3 2 2 7" xfId="13733"/>
    <cellStyle name="Обычный 6 3 3 2 3 2 2 8" xfId="15346"/>
    <cellStyle name="Обычный 6 3 3 2 3 2 3" xfId="4046"/>
    <cellStyle name="Обычный 6 3 3 2 3 2 3 2" xfId="8892"/>
    <cellStyle name="Обычный 6 3 3 2 3 2 4" xfId="5669"/>
    <cellStyle name="Обычный 6 3 3 2 3 2 5" xfId="6615"/>
    <cellStyle name="Обычный 6 3 3 2 3 2 6" xfId="10506"/>
    <cellStyle name="Обычный 6 3 3 2 3 2 7" xfId="12119"/>
    <cellStyle name="Обычный 6 3 3 2 3 2 8" xfId="13732"/>
    <cellStyle name="Обычный 6 3 3 2 3 2 9" xfId="15345"/>
    <cellStyle name="Обычный 6 3 3 2 3 3" xfId="2046"/>
    <cellStyle name="Обычный 6 3 3 2 3 3 2" xfId="4048"/>
    <cellStyle name="Обычный 6 3 3 2 3 3 2 2" xfId="8894"/>
    <cellStyle name="Обычный 6 3 3 2 3 3 3" xfId="5671"/>
    <cellStyle name="Обычный 6 3 3 2 3 3 4" xfId="7009"/>
    <cellStyle name="Обычный 6 3 3 2 3 3 5" xfId="10508"/>
    <cellStyle name="Обычный 6 3 3 2 3 3 6" xfId="12121"/>
    <cellStyle name="Обычный 6 3 3 2 3 3 7" xfId="13734"/>
    <cellStyle name="Обычный 6 3 3 2 3 3 8" xfId="15347"/>
    <cellStyle name="Обычный 6 3 3 2 3 4" xfId="4045"/>
    <cellStyle name="Обычный 6 3 3 2 3 4 2" xfId="8891"/>
    <cellStyle name="Обычный 6 3 3 2 3 5" xfId="5668"/>
    <cellStyle name="Обычный 6 3 3 2 3 6" xfId="6221"/>
    <cellStyle name="Обычный 6 3 3 2 3 7" xfId="10505"/>
    <cellStyle name="Обычный 6 3 3 2 3 8" xfId="12118"/>
    <cellStyle name="Обычный 6 3 3 2 3 9" xfId="13731"/>
    <cellStyle name="Обычный 6 3 3 2 4" xfId="1415"/>
    <cellStyle name="Обычный 6 3 3 2 4 2" xfId="2320"/>
    <cellStyle name="Обычный 6 3 3 2 4 2 2" xfId="4050"/>
    <cellStyle name="Обычный 6 3 3 2 4 2 2 2" xfId="8896"/>
    <cellStyle name="Обычный 6 3 3 2 4 2 3" xfId="5673"/>
    <cellStyle name="Обычный 6 3 3 2 4 2 4" xfId="7271"/>
    <cellStyle name="Обычный 6 3 3 2 4 2 5" xfId="10510"/>
    <cellStyle name="Обычный 6 3 3 2 4 2 6" xfId="12123"/>
    <cellStyle name="Обычный 6 3 3 2 4 2 7" xfId="13736"/>
    <cellStyle name="Обычный 6 3 3 2 4 2 8" xfId="15349"/>
    <cellStyle name="Обычный 6 3 3 2 4 3" xfId="4049"/>
    <cellStyle name="Обычный 6 3 3 2 4 3 2" xfId="8895"/>
    <cellStyle name="Обычный 6 3 3 2 4 4" xfId="5672"/>
    <cellStyle name="Обычный 6 3 3 2 4 5" xfId="6483"/>
    <cellStyle name="Обычный 6 3 3 2 4 6" xfId="10509"/>
    <cellStyle name="Обычный 6 3 3 2 4 7" xfId="12122"/>
    <cellStyle name="Обычный 6 3 3 2 4 8" xfId="13735"/>
    <cellStyle name="Обычный 6 3 3 2 4 9" xfId="15348"/>
    <cellStyle name="Обычный 6 3 3 2 5" xfId="1911"/>
    <cellStyle name="Обычный 6 3 3 2 5 2" xfId="4051"/>
    <cellStyle name="Обычный 6 3 3 2 5 2 2" xfId="8897"/>
    <cellStyle name="Обычный 6 3 3 2 5 3" xfId="5674"/>
    <cellStyle name="Обычный 6 3 3 2 5 4" xfId="6877"/>
    <cellStyle name="Обычный 6 3 3 2 5 5" xfId="10511"/>
    <cellStyle name="Обычный 6 3 3 2 5 6" xfId="12124"/>
    <cellStyle name="Обычный 6 3 3 2 5 7" xfId="13737"/>
    <cellStyle name="Обычный 6 3 3 2 5 8" xfId="15350"/>
    <cellStyle name="Обычный 6 3 3 2 6" xfId="4040"/>
    <cellStyle name="Обычный 6 3 3 2 6 2" xfId="8886"/>
    <cellStyle name="Обычный 6 3 3 2 7" xfId="5663"/>
    <cellStyle name="Обычный 6 3 3 2 8" xfId="6089"/>
    <cellStyle name="Обычный 6 3 3 2 9" xfId="10500"/>
    <cellStyle name="Обычный 6 3 3 3" xfId="668"/>
    <cellStyle name="Обычный 6 3 3 3 10" xfId="12125"/>
    <cellStyle name="Обычный 6 3 3 3 11" xfId="13738"/>
    <cellStyle name="Обычный 6 3 3 3 12" xfId="15351"/>
    <cellStyle name="Обычный 6 3 3 3 2" xfId="1287"/>
    <cellStyle name="Обычный 6 3 3 3 2 10" xfId="15352"/>
    <cellStyle name="Обычный 6 3 3 3 2 2" xfId="1763"/>
    <cellStyle name="Обычный 6 3 3 3 2 2 2" xfId="2631"/>
    <cellStyle name="Обычный 6 3 3 3 2 2 2 2" xfId="4055"/>
    <cellStyle name="Обычный 6 3 3 3 2 2 2 2 2" xfId="8901"/>
    <cellStyle name="Обычный 6 3 3 3 2 2 2 3" xfId="5678"/>
    <cellStyle name="Обычный 6 3 3 3 2 2 2 4" xfId="7579"/>
    <cellStyle name="Обычный 6 3 3 3 2 2 2 5" xfId="10515"/>
    <cellStyle name="Обычный 6 3 3 3 2 2 2 6" xfId="12128"/>
    <cellStyle name="Обычный 6 3 3 3 2 2 2 7" xfId="13741"/>
    <cellStyle name="Обычный 6 3 3 3 2 2 2 8" xfId="15354"/>
    <cellStyle name="Обычный 6 3 3 3 2 2 3" xfId="4054"/>
    <cellStyle name="Обычный 6 3 3 3 2 2 3 2" xfId="8900"/>
    <cellStyle name="Обычный 6 3 3 3 2 2 4" xfId="5677"/>
    <cellStyle name="Обычный 6 3 3 3 2 2 5" xfId="6791"/>
    <cellStyle name="Обычный 6 3 3 3 2 2 6" xfId="10514"/>
    <cellStyle name="Обычный 6 3 3 3 2 2 7" xfId="12127"/>
    <cellStyle name="Обычный 6 3 3 3 2 2 8" xfId="13740"/>
    <cellStyle name="Обычный 6 3 3 3 2 2 9" xfId="15353"/>
    <cellStyle name="Обычный 6 3 3 3 2 3" xfId="2231"/>
    <cellStyle name="Обычный 6 3 3 3 2 3 2" xfId="4056"/>
    <cellStyle name="Обычный 6 3 3 3 2 3 2 2" xfId="8902"/>
    <cellStyle name="Обычный 6 3 3 3 2 3 3" xfId="5679"/>
    <cellStyle name="Обычный 6 3 3 3 2 3 4" xfId="7185"/>
    <cellStyle name="Обычный 6 3 3 3 2 3 5" xfId="10516"/>
    <cellStyle name="Обычный 6 3 3 3 2 3 6" xfId="12129"/>
    <cellStyle name="Обычный 6 3 3 3 2 3 7" xfId="13742"/>
    <cellStyle name="Обычный 6 3 3 3 2 3 8" xfId="15355"/>
    <cellStyle name="Обычный 6 3 3 3 2 4" xfId="4053"/>
    <cellStyle name="Обычный 6 3 3 3 2 4 2" xfId="8899"/>
    <cellStyle name="Обычный 6 3 3 3 2 5" xfId="5676"/>
    <cellStyle name="Обычный 6 3 3 3 2 6" xfId="6397"/>
    <cellStyle name="Обычный 6 3 3 3 2 7" xfId="10513"/>
    <cellStyle name="Обычный 6 3 3 3 2 8" xfId="12126"/>
    <cellStyle name="Обычный 6 3 3 3 2 9" xfId="13739"/>
    <cellStyle name="Обычный 6 3 3 3 3" xfId="983"/>
    <cellStyle name="Обычный 6 3 3 3 3 10" xfId="15356"/>
    <cellStyle name="Обычный 6 3 3 3 3 2" xfId="1618"/>
    <cellStyle name="Обычный 6 3 3 3 3 2 2" xfId="2495"/>
    <cellStyle name="Обычный 6 3 3 3 3 2 2 2" xfId="4059"/>
    <cellStyle name="Обычный 6 3 3 3 3 2 2 2 2" xfId="8905"/>
    <cellStyle name="Обычный 6 3 3 3 3 2 2 3" xfId="5682"/>
    <cellStyle name="Обычный 6 3 3 3 3 2 2 4" xfId="7443"/>
    <cellStyle name="Обычный 6 3 3 3 3 2 2 5" xfId="10519"/>
    <cellStyle name="Обычный 6 3 3 3 3 2 2 6" xfId="12132"/>
    <cellStyle name="Обычный 6 3 3 3 3 2 2 7" xfId="13745"/>
    <cellStyle name="Обычный 6 3 3 3 3 2 2 8" xfId="15358"/>
    <cellStyle name="Обычный 6 3 3 3 3 2 3" xfId="4058"/>
    <cellStyle name="Обычный 6 3 3 3 3 2 3 2" xfId="8904"/>
    <cellStyle name="Обычный 6 3 3 3 3 2 4" xfId="5681"/>
    <cellStyle name="Обычный 6 3 3 3 3 2 5" xfId="6655"/>
    <cellStyle name="Обычный 6 3 3 3 3 2 6" xfId="10518"/>
    <cellStyle name="Обычный 6 3 3 3 3 2 7" xfId="12131"/>
    <cellStyle name="Обычный 6 3 3 3 3 2 8" xfId="13744"/>
    <cellStyle name="Обычный 6 3 3 3 3 2 9" xfId="15357"/>
    <cellStyle name="Обычный 6 3 3 3 3 3" xfId="2090"/>
    <cellStyle name="Обычный 6 3 3 3 3 3 2" xfId="4060"/>
    <cellStyle name="Обычный 6 3 3 3 3 3 2 2" xfId="8906"/>
    <cellStyle name="Обычный 6 3 3 3 3 3 3" xfId="5683"/>
    <cellStyle name="Обычный 6 3 3 3 3 3 4" xfId="7049"/>
    <cellStyle name="Обычный 6 3 3 3 3 3 5" xfId="10520"/>
    <cellStyle name="Обычный 6 3 3 3 3 3 6" xfId="12133"/>
    <cellStyle name="Обычный 6 3 3 3 3 3 7" xfId="13746"/>
    <cellStyle name="Обычный 6 3 3 3 3 3 8" xfId="15359"/>
    <cellStyle name="Обычный 6 3 3 3 3 4" xfId="4057"/>
    <cellStyle name="Обычный 6 3 3 3 3 4 2" xfId="8903"/>
    <cellStyle name="Обычный 6 3 3 3 3 5" xfId="5680"/>
    <cellStyle name="Обычный 6 3 3 3 3 6" xfId="6261"/>
    <cellStyle name="Обычный 6 3 3 3 3 7" xfId="10517"/>
    <cellStyle name="Обычный 6 3 3 3 3 8" xfId="12130"/>
    <cellStyle name="Обычный 6 3 3 3 3 9" xfId="13743"/>
    <cellStyle name="Обычный 6 3 3 3 4" xfId="1464"/>
    <cellStyle name="Обычный 6 3 3 3 4 2" xfId="2362"/>
    <cellStyle name="Обычный 6 3 3 3 4 2 2" xfId="4062"/>
    <cellStyle name="Обычный 6 3 3 3 4 2 2 2" xfId="8908"/>
    <cellStyle name="Обычный 6 3 3 3 4 2 3" xfId="5685"/>
    <cellStyle name="Обычный 6 3 3 3 4 2 4" xfId="7311"/>
    <cellStyle name="Обычный 6 3 3 3 4 2 5" xfId="10522"/>
    <cellStyle name="Обычный 6 3 3 3 4 2 6" xfId="12135"/>
    <cellStyle name="Обычный 6 3 3 3 4 2 7" xfId="13748"/>
    <cellStyle name="Обычный 6 3 3 3 4 2 8" xfId="15361"/>
    <cellStyle name="Обычный 6 3 3 3 4 3" xfId="4061"/>
    <cellStyle name="Обычный 6 3 3 3 4 3 2" xfId="8907"/>
    <cellStyle name="Обычный 6 3 3 3 4 4" xfId="5684"/>
    <cellStyle name="Обычный 6 3 3 3 4 5" xfId="6523"/>
    <cellStyle name="Обычный 6 3 3 3 4 6" xfId="10521"/>
    <cellStyle name="Обычный 6 3 3 3 4 7" xfId="12134"/>
    <cellStyle name="Обычный 6 3 3 3 4 8" xfId="13747"/>
    <cellStyle name="Обычный 6 3 3 3 4 9" xfId="15360"/>
    <cellStyle name="Обычный 6 3 3 3 5" xfId="1951"/>
    <cellStyle name="Обычный 6 3 3 3 5 2" xfId="4063"/>
    <cellStyle name="Обычный 6 3 3 3 5 2 2" xfId="8909"/>
    <cellStyle name="Обычный 6 3 3 3 5 3" xfId="5686"/>
    <cellStyle name="Обычный 6 3 3 3 5 4" xfId="6917"/>
    <cellStyle name="Обычный 6 3 3 3 5 5" xfId="10523"/>
    <cellStyle name="Обычный 6 3 3 3 5 6" xfId="12136"/>
    <cellStyle name="Обычный 6 3 3 3 5 7" xfId="13749"/>
    <cellStyle name="Обычный 6 3 3 3 5 8" xfId="15362"/>
    <cellStyle name="Обычный 6 3 3 3 6" xfId="4052"/>
    <cellStyle name="Обычный 6 3 3 3 6 2" xfId="8898"/>
    <cellStyle name="Обычный 6 3 3 3 7" xfId="5675"/>
    <cellStyle name="Обычный 6 3 3 3 8" xfId="6129"/>
    <cellStyle name="Обычный 6 3 3 3 9" xfId="10512"/>
    <cellStyle name="Обычный 6 3 3 4" xfId="1047"/>
    <cellStyle name="Обычный 6 3 3 4 10" xfId="15363"/>
    <cellStyle name="Обычный 6 3 3 4 2" xfId="1675"/>
    <cellStyle name="Обычный 6 3 3 4 2 2" xfId="2552"/>
    <cellStyle name="Обычный 6 3 3 4 2 2 2" xfId="4066"/>
    <cellStyle name="Обычный 6 3 3 4 2 2 2 2" xfId="8912"/>
    <cellStyle name="Обычный 6 3 3 4 2 2 3" xfId="5689"/>
    <cellStyle name="Обычный 6 3 3 4 2 2 4" xfId="7500"/>
    <cellStyle name="Обычный 6 3 3 4 2 2 5" xfId="10526"/>
    <cellStyle name="Обычный 6 3 3 4 2 2 6" xfId="12139"/>
    <cellStyle name="Обычный 6 3 3 4 2 2 7" xfId="13752"/>
    <cellStyle name="Обычный 6 3 3 4 2 2 8" xfId="15365"/>
    <cellStyle name="Обычный 6 3 3 4 2 3" xfId="4065"/>
    <cellStyle name="Обычный 6 3 3 4 2 3 2" xfId="8911"/>
    <cellStyle name="Обычный 6 3 3 4 2 4" xfId="5688"/>
    <cellStyle name="Обычный 6 3 3 4 2 5" xfId="6712"/>
    <cellStyle name="Обычный 6 3 3 4 2 6" xfId="10525"/>
    <cellStyle name="Обычный 6 3 3 4 2 7" xfId="12138"/>
    <cellStyle name="Обычный 6 3 3 4 2 8" xfId="13751"/>
    <cellStyle name="Обычный 6 3 3 4 2 9" xfId="15364"/>
    <cellStyle name="Обычный 6 3 3 4 3" xfId="2147"/>
    <cellStyle name="Обычный 6 3 3 4 3 2" xfId="4067"/>
    <cellStyle name="Обычный 6 3 3 4 3 2 2" xfId="8913"/>
    <cellStyle name="Обычный 6 3 3 4 3 3" xfId="5690"/>
    <cellStyle name="Обычный 6 3 3 4 3 4" xfId="7106"/>
    <cellStyle name="Обычный 6 3 3 4 3 5" xfId="10527"/>
    <cellStyle name="Обычный 6 3 3 4 3 6" xfId="12140"/>
    <cellStyle name="Обычный 6 3 3 4 3 7" xfId="13753"/>
    <cellStyle name="Обычный 6 3 3 4 3 8" xfId="15366"/>
    <cellStyle name="Обычный 6 3 3 4 4" xfId="4064"/>
    <cellStyle name="Обычный 6 3 3 4 4 2" xfId="8910"/>
    <cellStyle name="Обычный 6 3 3 4 5" xfId="5687"/>
    <cellStyle name="Обычный 6 3 3 4 6" xfId="6318"/>
    <cellStyle name="Обычный 6 3 3 4 7" xfId="10524"/>
    <cellStyle name="Обычный 6 3 3 4 8" xfId="12137"/>
    <cellStyle name="Обычный 6 3 3 4 9" xfId="13750"/>
    <cellStyle name="Обычный 6 3 3 5" xfId="739"/>
    <cellStyle name="Обычный 6 3 3 5 10" xfId="15367"/>
    <cellStyle name="Обычный 6 3 3 5 2" xfId="1525"/>
    <cellStyle name="Обычный 6 3 3 5 2 2" xfId="2416"/>
    <cellStyle name="Обычный 6 3 3 5 2 2 2" xfId="4070"/>
    <cellStyle name="Обычный 6 3 3 5 2 2 2 2" xfId="8916"/>
    <cellStyle name="Обычный 6 3 3 5 2 2 3" xfId="5693"/>
    <cellStyle name="Обычный 6 3 3 5 2 2 4" xfId="7364"/>
    <cellStyle name="Обычный 6 3 3 5 2 2 5" xfId="10530"/>
    <cellStyle name="Обычный 6 3 3 5 2 2 6" xfId="12143"/>
    <cellStyle name="Обычный 6 3 3 5 2 2 7" xfId="13756"/>
    <cellStyle name="Обычный 6 3 3 5 2 2 8" xfId="15369"/>
    <cellStyle name="Обычный 6 3 3 5 2 3" xfId="4069"/>
    <cellStyle name="Обычный 6 3 3 5 2 3 2" xfId="8915"/>
    <cellStyle name="Обычный 6 3 3 5 2 4" xfId="5692"/>
    <cellStyle name="Обычный 6 3 3 5 2 5" xfId="6576"/>
    <cellStyle name="Обычный 6 3 3 5 2 6" xfId="10529"/>
    <cellStyle name="Обычный 6 3 3 5 2 7" xfId="12142"/>
    <cellStyle name="Обычный 6 3 3 5 2 8" xfId="13755"/>
    <cellStyle name="Обычный 6 3 3 5 2 9" xfId="15368"/>
    <cellStyle name="Обычный 6 3 3 5 3" xfId="2004"/>
    <cellStyle name="Обычный 6 3 3 5 3 2" xfId="4071"/>
    <cellStyle name="Обычный 6 3 3 5 3 2 2" xfId="8917"/>
    <cellStyle name="Обычный 6 3 3 5 3 3" xfId="5694"/>
    <cellStyle name="Обычный 6 3 3 5 3 4" xfId="6970"/>
    <cellStyle name="Обычный 6 3 3 5 3 5" xfId="10531"/>
    <cellStyle name="Обычный 6 3 3 5 3 6" xfId="12144"/>
    <cellStyle name="Обычный 6 3 3 5 3 7" xfId="13757"/>
    <cellStyle name="Обычный 6 3 3 5 3 8" xfId="15370"/>
    <cellStyle name="Обычный 6 3 3 5 4" xfId="4068"/>
    <cellStyle name="Обычный 6 3 3 5 4 2" xfId="8914"/>
    <cellStyle name="Обычный 6 3 3 5 5" xfId="5691"/>
    <cellStyle name="Обычный 6 3 3 5 6" xfId="6182"/>
    <cellStyle name="Обычный 6 3 3 5 7" xfId="10528"/>
    <cellStyle name="Обычный 6 3 3 5 8" xfId="12141"/>
    <cellStyle name="Обычный 6 3 3 5 9" xfId="13754"/>
    <cellStyle name="Обычный 6 3 3 6" xfId="1367"/>
    <cellStyle name="Обычный 6 3 3 6 2" xfId="2281"/>
    <cellStyle name="Обычный 6 3 3 6 2 2" xfId="4073"/>
    <cellStyle name="Обычный 6 3 3 6 2 2 2" xfId="8919"/>
    <cellStyle name="Обычный 6 3 3 6 2 3" xfId="5696"/>
    <cellStyle name="Обычный 6 3 3 6 2 4" xfId="7232"/>
    <cellStyle name="Обычный 6 3 3 6 2 5" xfId="10533"/>
    <cellStyle name="Обычный 6 3 3 6 2 6" xfId="12146"/>
    <cellStyle name="Обычный 6 3 3 6 2 7" xfId="13759"/>
    <cellStyle name="Обычный 6 3 3 6 2 8" xfId="15372"/>
    <cellStyle name="Обычный 6 3 3 6 3" xfId="4072"/>
    <cellStyle name="Обычный 6 3 3 6 3 2" xfId="8918"/>
    <cellStyle name="Обычный 6 3 3 6 4" xfId="5695"/>
    <cellStyle name="Обычный 6 3 3 6 5" xfId="6444"/>
    <cellStyle name="Обычный 6 3 3 6 6" xfId="10532"/>
    <cellStyle name="Обычный 6 3 3 6 7" xfId="12145"/>
    <cellStyle name="Обычный 6 3 3 6 8" xfId="13758"/>
    <cellStyle name="Обычный 6 3 3 6 9" xfId="15371"/>
    <cellStyle name="Обычный 6 3 3 7" xfId="1864"/>
    <cellStyle name="Обычный 6 3 3 7 2" xfId="4074"/>
    <cellStyle name="Обычный 6 3 3 7 2 2" xfId="8920"/>
    <cellStyle name="Обычный 6 3 3 7 3" xfId="5697"/>
    <cellStyle name="Обычный 6 3 3 7 4" xfId="6838"/>
    <cellStyle name="Обычный 6 3 3 7 5" xfId="10534"/>
    <cellStyle name="Обычный 6 3 3 7 6" xfId="12147"/>
    <cellStyle name="Обычный 6 3 3 7 7" xfId="13760"/>
    <cellStyle name="Обычный 6 3 3 7 8" xfId="15373"/>
    <cellStyle name="Обычный 6 3 3 8" xfId="422"/>
    <cellStyle name="Обычный 6 3 3 8 2" xfId="4075"/>
    <cellStyle name="Обычный 6 3 3 8 2 2" xfId="8921"/>
    <cellStyle name="Обычный 6 3 3 8 3" xfId="5698"/>
    <cellStyle name="Обычный 6 3 3 8 4" xfId="6050"/>
    <cellStyle name="Обычный 6 3 3 8 5" xfId="10535"/>
    <cellStyle name="Обычный 6 3 3 8 6" xfId="12148"/>
    <cellStyle name="Обычный 6 3 3 8 7" xfId="13761"/>
    <cellStyle name="Обычный 6 3 3 8 8" xfId="15374"/>
    <cellStyle name="Обычный 6 3 3 9" xfId="4039"/>
    <cellStyle name="Обычный 6 3 3 9 2" xfId="8885"/>
    <cellStyle name="Обычный 6 3 4" xfId="539"/>
    <cellStyle name="Обычный 6 3 4 10" xfId="12149"/>
    <cellStyle name="Обычный 6 3 4 11" xfId="13762"/>
    <cellStyle name="Обычный 6 3 4 12" xfId="15375"/>
    <cellStyle name="Обычный 6 3 4 2" xfId="1163"/>
    <cellStyle name="Обычный 6 3 4 2 10" xfId="15376"/>
    <cellStyle name="Обычный 6 3 4 2 2" xfId="1716"/>
    <cellStyle name="Обычный 6 3 4 2 2 2" xfId="2589"/>
    <cellStyle name="Обычный 6 3 4 2 2 2 2" xfId="4079"/>
    <cellStyle name="Обычный 6 3 4 2 2 2 2 2" xfId="8925"/>
    <cellStyle name="Обычный 6 3 4 2 2 2 3" xfId="5702"/>
    <cellStyle name="Обычный 6 3 4 2 2 2 4" xfId="7537"/>
    <cellStyle name="Обычный 6 3 4 2 2 2 5" xfId="10539"/>
    <cellStyle name="Обычный 6 3 4 2 2 2 6" xfId="12152"/>
    <cellStyle name="Обычный 6 3 4 2 2 2 7" xfId="13765"/>
    <cellStyle name="Обычный 6 3 4 2 2 2 8" xfId="15378"/>
    <cellStyle name="Обычный 6 3 4 2 2 3" xfId="4078"/>
    <cellStyle name="Обычный 6 3 4 2 2 3 2" xfId="8924"/>
    <cellStyle name="Обычный 6 3 4 2 2 4" xfId="5701"/>
    <cellStyle name="Обычный 6 3 4 2 2 5" xfId="6749"/>
    <cellStyle name="Обычный 6 3 4 2 2 6" xfId="10538"/>
    <cellStyle name="Обычный 6 3 4 2 2 7" xfId="12151"/>
    <cellStyle name="Обычный 6 3 4 2 2 8" xfId="13764"/>
    <cellStyle name="Обычный 6 3 4 2 2 9" xfId="15377"/>
    <cellStyle name="Обычный 6 3 4 2 3" xfId="2186"/>
    <cellStyle name="Обычный 6 3 4 2 3 2" xfId="4080"/>
    <cellStyle name="Обычный 6 3 4 2 3 2 2" xfId="8926"/>
    <cellStyle name="Обычный 6 3 4 2 3 3" xfId="5703"/>
    <cellStyle name="Обычный 6 3 4 2 3 4" xfId="7143"/>
    <cellStyle name="Обычный 6 3 4 2 3 5" xfId="10540"/>
    <cellStyle name="Обычный 6 3 4 2 3 6" xfId="12153"/>
    <cellStyle name="Обычный 6 3 4 2 3 7" xfId="13766"/>
    <cellStyle name="Обычный 6 3 4 2 3 8" xfId="15379"/>
    <cellStyle name="Обычный 6 3 4 2 4" xfId="4077"/>
    <cellStyle name="Обычный 6 3 4 2 4 2" xfId="8923"/>
    <cellStyle name="Обычный 6 3 4 2 5" xfId="5700"/>
    <cellStyle name="Обычный 6 3 4 2 6" xfId="6355"/>
    <cellStyle name="Обычный 6 3 4 2 7" xfId="10537"/>
    <cellStyle name="Обычный 6 3 4 2 8" xfId="12150"/>
    <cellStyle name="Обычный 6 3 4 2 9" xfId="13763"/>
    <cellStyle name="Обычный 6 3 4 3" xfId="859"/>
    <cellStyle name="Обычный 6 3 4 3 10" xfId="15380"/>
    <cellStyle name="Обычный 6 3 4 3 2" xfId="1570"/>
    <cellStyle name="Обычный 6 3 4 3 2 2" xfId="2453"/>
    <cellStyle name="Обычный 6 3 4 3 2 2 2" xfId="4083"/>
    <cellStyle name="Обычный 6 3 4 3 2 2 2 2" xfId="8929"/>
    <cellStyle name="Обычный 6 3 4 3 2 2 3" xfId="5706"/>
    <cellStyle name="Обычный 6 3 4 3 2 2 4" xfId="7401"/>
    <cellStyle name="Обычный 6 3 4 3 2 2 5" xfId="10543"/>
    <cellStyle name="Обычный 6 3 4 3 2 2 6" xfId="12156"/>
    <cellStyle name="Обычный 6 3 4 3 2 2 7" xfId="13769"/>
    <cellStyle name="Обычный 6 3 4 3 2 2 8" xfId="15382"/>
    <cellStyle name="Обычный 6 3 4 3 2 3" xfId="4082"/>
    <cellStyle name="Обычный 6 3 4 3 2 3 2" xfId="8928"/>
    <cellStyle name="Обычный 6 3 4 3 2 4" xfId="5705"/>
    <cellStyle name="Обычный 6 3 4 3 2 5" xfId="6613"/>
    <cellStyle name="Обычный 6 3 4 3 2 6" xfId="10542"/>
    <cellStyle name="Обычный 6 3 4 3 2 7" xfId="12155"/>
    <cellStyle name="Обычный 6 3 4 3 2 8" xfId="13768"/>
    <cellStyle name="Обычный 6 3 4 3 2 9" xfId="15381"/>
    <cellStyle name="Обычный 6 3 4 3 3" xfId="2044"/>
    <cellStyle name="Обычный 6 3 4 3 3 2" xfId="4084"/>
    <cellStyle name="Обычный 6 3 4 3 3 2 2" xfId="8930"/>
    <cellStyle name="Обычный 6 3 4 3 3 3" xfId="5707"/>
    <cellStyle name="Обычный 6 3 4 3 3 4" xfId="7007"/>
    <cellStyle name="Обычный 6 3 4 3 3 5" xfId="10544"/>
    <cellStyle name="Обычный 6 3 4 3 3 6" xfId="12157"/>
    <cellStyle name="Обычный 6 3 4 3 3 7" xfId="13770"/>
    <cellStyle name="Обычный 6 3 4 3 3 8" xfId="15383"/>
    <cellStyle name="Обычный 6 3 4 3 4" xfId="4081"/>
    <cellStyle name="Обычный 6 3 4 3 4 2" xfId="8927"/>
    <cellStyle name="Обычный 6 3 4 3 5" xfId="5704"/>
    <cellStyle name="Обычный 6 3 4 3 6" xfId="6219"/>
    <cellStyle name="Обычный 6 3 4 3 7" xfId="10541"/>
    <cellStyle name="Обычный 6 3 4 3 8" xfId="12154"/>
    <cellStyle name="Обычный 6 3 4 3 9" xfId="13767"/>
    <cellStyle name="Обычный 6 3 4 4" xfId="1413"/>
    <cellStyle name="Обычный 6 3 4 4 2" xfId="2318"/>
    <cellStyle name="Обычный 6 3 4 4 2 2" xfId="4086"/>
    <cellStyle name="Обычный 6 3 4 4 2 2 2" xfId="8932"/>
    <cellStyle name="Обычный 6 3 4 4 2 3" xfId="5709"/>
    <cellStyle name="Обычный 6 3 4 4 2 4" xfId="7269"/>
    <cellStyle name="Обычный 6 3 4 4 2 5" xfId="10546"/>
    <cellStyle name="Обычный 6 3 4 4 2 6" xfId="12159"/>
    <cellStyle name="Обычный 6 3 4 4 2 7" xfId="13772"/>
    <cellStyle name="Обычный 6 3 4 4 2 8" xfId="15385"/>
    <cellStyle name="Обычный 6 3 4 4 3" xfId="4085"/>
    <cellStyle name="Обычный 6 3 4 4 3 2" xfId="8931"/>
    <cellStyle name="Обычный 6 3 4 4 4" xfId="5708"/>
    <cellStyle name="Обычный 6 3 4 4 5" xfId="6481"/>
    <cellStyle name="Обычный 6 3 4 4 6" xfId="10545"/>
    <cellStyle name="Обычный 6 3 4 4 7" xfId="12158"/>
    <cellStyle name="Обычный 6 3 4 4 8" xfId="13771"/>
    <cellStyle name="Обычный 6 3 4 4 9" xfId="15384"/>
    <cellStyle name="Обычный 6 3 4 5" xfId="1909"/>
    <cellStyle name="Обычный 6 3 4 5 2" xfId="4087"/>
    <cellStyle name="Обычный 6 3 4 5 2 2" xfId="8933"/>
    <cellStyle name="Обычный 6 3 4 5 3" xfId="5710"/>
    <cellStyle name="Обычный 6 3 4 5 4" xfId="6875"/>
    <cellStyle name="Обычный 6 3 4 5 5" xfId="10547"/>
    <cellStyle name="Обычный 6 3 4 5 6" xfId="12160"/>
    <cellStyle name="Обычный 6 3 4 5 7" xfId="13773"/>
    <cellStyle name="Обычный 6 3 4 5 8" xfId="15386"/>
    <cellStyle name="Обычный 6 3 4 6" xfId="4076"/>
    <cellStyle name="Обычный 6 3 4 6 2" xfId="8922"/>
    <cellStyle name="Обычный 6 3 4 7" xfId="5699"/>
    <cellStyle name="Обычный 6 3 4 8" xfId="6087"/>
    <cellStyle name="Обычный 6 3 4 9" xfId="10536"/>
    <cellStyle name="Обычный 6 3 5" xfId="666"/>
    <cellStyle name="Обычный 6 3 5 10" xfId="12161"/>
    <cellStyle name="Обычный 6 3 5 11" xfId="13774"/>
    <cellStyle name="Обычный 6 3 5 12" xfId="15387"/>
    <cellStyle name="Обычный 6 3 5 2" xfId="1285"/>
    <cellStyle name="Обычный 6 3 5 2 10" xfId="15388"/>
    <cellStyle name="Обычный 6 3 5 2 2" xfId="1761"/>
    <cellStyle name="Обычный 6 3 5 2 2 2" xfId="2629"/>
    <cellStyle name="Обычный 6 3 5 2 2 2 2" xfId="4091"/>
    <cellStyle name="Обычный 6 3 5 2 2 2 2 2" xfId="8937"/>
    <cellStyle name="Обычный 6 3 5 2 2 2 3" xfId="5714"/>
    <cellStyle name="Обычный 6 3 5 2 2 2 4" xfId="7577"/>
    <cellStyle name="Обычный 6 3 5 2 2 2 5" xfId="10551"/>
    <cellStyle name="Обычный 6 3 5 2 2 2 6" xfId="12164"/>
    <cellStyle name="Обычный 6 3 5 2 2 2 7" xfId="13777"/>
    <cellStyle name="Обычный 6 3 5 2 2 2 8" xfId="15390"/>
    <cellStyle name="Обычный 6 3 5 2 2 3" xfId="4090"/>
    <cellStyle name="Обычный 6 3 5 2 2 3 2" xfId="8936"/>
    <cellStyle name="Обычный 6 3 5 2 2 4" xfId="5713"/>
    <cellStyle name="Обычный 6 3 5 2 2 5" xfId="6789"/>
    <cellStyle name="Обычный 6 3 5 2 2 6" xfId="10550"/>
    <cellStyle name="Обычный 6 3 5 2 2 7" xfId="12163"/>
    <cellStyle name="Обычный 6 3 5 2 2 8" xfId="13776"/>
    <cellStyle name="Обычный 6 3 5 2 2 9" xfId="15389"/>
    <cellStyle name="Обычный 6 3 5 2 3" xfId="2229"/>
    <cellStyle name="Обычный 6 3 5 2 3 2" xfId="4092"/>
    <cellStyle name="Обычный 6 3 5 2 3 2 2" xfId="8938"/>
    <cellStyle name="Обычный 6 3 5 2 3 3" xfId="5715"/>
    <cellStyle name="Обычный 6 3 5 2 3 4" xfId="7183"/>
    <cellStyle name="Обычный 6 3 5 2 3 5" xfId="10552"/>
    <cellStyle name="Обычный 6 3 5 2 3 6" xfId="12165"/>
    <cellStyle name="Обычный 6 3 5 2 3 7" xfId="13778"/>
    <cellStyle name="Обычный 6 3 5 2 3 8" xfId="15391"/>
    <cellStyle name="Обычный 6 3 5 2 4" xfId="4089"/>
    <cellStyle name="Обычный 6 3 5 2 4 2" xfId="8935"/>
    <cellStyle name="Обычный 6 3 5 2 5" xfId="5712"/>
    <cellStyle name="Обычный 6 3 5 2 6" xfId="6395"/>
    <cellStyle name="Обычный 6 3 5 2 7" xfId="10549"/>
    <cellStyle name="Обычный 6 3 5 2 8" xfId="12162"/>
    <cellStyle name="Обычный 6 3 5 2 9" xfId="13775"/>
    <cellStyle name="Обычный 6 3 5 3" xfId="981"/>
    <cellStyle name="Обычный 6 3 5 3 10" xfId="15392"/>
    <cellStyle name="Обычный 6 3 5 3 2" xfId="1616"/>
    <cellStyle name="Обычный 6 3 5 3 2 2" xfId="2493"/>
    <cellStyle name="Обычный 6 3 5 3 2 2 2" xfId="4095"/>
    <cellStyle name="Обычный 6 3 5 3 2 2 2 2" xfId="8941"/>
    <cellStyle name="Обычный 6 3 5 3 2 2 3" xfId="5718"/>
    <cellStyle name="Обычный 6 3 5 3 2 2 4" xfId="7441"/>
    <cellStyle name="Обычный 6 3 5 3 2 2 5" xfId="10555"/>
    <cellStyle name="Обычный 6 3 5 3 2 2 6" xfId="12168"/>
    <cellStyle name="Обычный 6 3 5 3 2 2 7" xfId="13781"/>
    <cellStyle name="Обычный 6 3 5 3 2 2 8" xfId="15394"/>
    <cellStyle name="Обычный 6 3 5 3 2 3" xfId="4094"/>
    <cellStyle name="Обычный 6 3 5 3 2 3 2" xfId="8940"/>
    <cellStyle name="Обычный 6 3 5 3 2 4" xfId="5717"/>
    <cellStyle name="Обычный 6 3 5 3 2 5" xfId="6653"/>
    <cellStyle name="Обычный 6 3 5 3 2 6" xfId="10554"/>
    <cellStyle name="Обычный 6 3 5 3 2 7" xfId="12167"/>
    <cellStyle name="Обычный 6 3 5 3 2 8" xfId="13780"/>
    <cellStyle name="Обычный 6 3 5 3 2 9" xfId="15393"/>
    <cellStyle name="Обычный 6 3 5 3 3" xfId="2088"/>
    <cellStyle name="Обычный 6 3 5 3 3 2" xfId="4096"/>
    <cellStyle name="Обычный 6 3 5 3 3 2 2" xfId="8942"/>
    <cellStyle name="Обычный 6 3 5 3 3 3" xfId="5719"/>
    <cellStyle name="Обычный 6 3 5 3 3 4" xfId="7047"/>
    <cellStyle name="Обычный 6 3 5 3 3 5" xfId="10556"/>
    <cellStyle name="Обычный 6 3 5 3 3 6" xfId="12169"/>
    <cellStyle name="Обычный 6 3 5 3 3 7" xfId="13782"/>
    <cellStyle name="Обычный 6 3 5 3 3 8" xfId="15395"/>
    <cellStyle name="Обычный 6 3 5 3 4" xfId="4093"/>
    <cellStyle name="Обычный 6 3 5 3 4 2" xfId="8939"/>
    <cellStyle name="Обычный 6 3 5 3 5" xfId="5716"/>
    <cellStyle name="Обычный 6 3 5 3 6" xfId="6259"/>
    <cellStyle name="Обычный 6 3 5 3 7" xfId="10553"/>
    <cellStyle name="Обычный 6 3 5 3 8" xfId="12166"/>
    <cellStyle name="Обычный 6 3 5 3 9" xfId="13779"/>
    <cellStyle name="Обычный 6 3 5 4" xfId="1462"/>
    <cellStyle name="Обычный 6 3 5 4 2" xfId="2360"/>
    <cellStyle name="Обычный 6 3 5 4 2 2" xfId="4098"/>
    <cellStyle name="Обычный 6 3 5 4 2 2 2" xfId="8944"/>
    <cellStyle name="Обычный 6 3 5 4 2 3" xfId="5721"/>
    <cellStyle name="Обычный 6 3 5 4 2 4" xfId="7309"/>
    <cellStyle name="Обычный 6 3 5 4 2 5" xfId="10558"/>
    <cellStyle name="Обычный 6 3 5 4 2 6" xfId="12171"/>
    <cellStyle name="Обычный 6 3 5 4 2 7" xfId="13784"/>
    <cellStyle name="Обычный 6 3 5 4 2 8" xfId="15397"/>
    <cellStyle name="Обычный 6 3 5 4 3" xfId="4097"/>
    <cellStyle name="Обычный 6 3 5 4 3 2" xfId="8943"/>
    <cellStyle name="Обычный 6 3 5 4 4" xfId="5720"/>
    <cellStyle name="Обычный 6 3 5 4 5" xfId="6521"/>
    <cellStyle name="Обычный 6 3 5 4 6" xfId="10557"/>
    <cellStyle name="Обычный 6 3 5 4 7" xfId="12170"/>
    <cellStyle name="Обычный 6 3 5 4 8" xfId="13783"/>
    <cellStyle name="Обычный 6 3 5 4 9" xfId="15396"/>
    <cellStyle name="Обычный 6 3 5 5" xfId="1949"/>
    <cellStyle name="Обычный 6 3 5 5 2" xfId="4099"/>
    <cellStyle name="Обычный 6 3 5 5 2 2" xfId="8945"/>
    <cellStyle name="Обычный 6 3 5 5 3" xfId="5722"/>
    <cellStyle name="Обычный 6 3 5 5 4" xfId="6915"/>
    <cellStyle name="Обычный 6 3 5 5 5" xfId="10559"/>
    <cellStyle name="Обычный 6 3 5 5 6" xfId="12172"/>
    <cellStyle name="Обычный 6 3 5 5 7" xfId="13785"/>
    <cellStyle name="Обычный 6 3 5 5 8" xfId="15398"/>
    <cellStyle name="Обычный 6 3 5 6" xfId="4088"/>
    <cellStyle name="Обычный 6 3 5 6 2" xfId="8934"/>
    <cellStyle name="Обычный 6 3 5 7" xfId="5711"/>
    <cellStyle name="Обычный 6 3 5 8" xfId="6127"/>
    <cellStyle name="Обычный 6 3 5 9" xfId="10548"/>
    <cellStyle name="Обычный 6 3 6" xfId="1045"/>
    <cellStyle name="Обычный 6 3 6 10" xfId="15399"/>
    <cellStyle name="Обычный 6 3 6 2" xfId="1673"/>
    <cellStyle name="Обычный 6 3 6 2 2" xfId="2550"/>
    <cellStyle name="Обычный 6 3 6 2 2 2" xfId="4102"/>
    <cellStyle name="Обычный 6 3 6 2 2 2 2" xfId="8948"/>
    <cellStyle name="Обычный 6 3 6 2 2 3" xfId="5725"/>
    <cellStyle name="Обычный 6 3 6 2 2 4" xfId="7498"/>
    <cellStyle name="Обычный 6 3 6 2 2 5" xfId="10562"/>
    <cellStyle name="Обычный 6 3 6 2 2 6" xfId="12175"/>
    <cellStyle name="Обычный 6 3 6 2 2 7" xfId="13788"/>
    <cellStyle name="Обычный 6 3 6 2 2 8" xfId="15401"/>
    <cellStyle name="Обычный 6 3 6 2 3" xfId="4101"/>
    <cellStyle name="Обычный 6 3 6 2 3 2" xfId="8947"/>
    <cellStyle name="Обычный 6 3 6 2 4" xfId="5724"/>
    <cellStyle name="Обычный 6 3 6 2 5" xfId="6710"/>
    <cellStyle name="Обычный 6 3 6 2 6" xfId="10561"/>
    <cellStyle name="Обычный 6 3 6 2 7" xfId="12174"/>
    <cellStyle name="Обычный 6 3 6 2 8" xfId="13787"/>
    <cellStyle name="Обычный 6 3 6 2 9" xfId="15400"/>
    <cellStyle name="Обычный 6 3 6 3" xfId="2145"/>
    <cellStyle name="Обычный 6 3 6 3 2" xfId="4103"/>
    <cellStyle name="Обычный 6 3 6 3 2 2" xfId="8949"/>
    <cellStyle name="Обычный 6 3 6 3 3" xfId="5726"/>
    <cellStyle name="Обычный 6 3 6 3 4" xfId="7104"/>
    <cellStyle name="Обычный 6 3 6 3 5" xfId="10563"/>
    <cellStyle name="Обычный 6 3 6 3 6" xfId="12176"/>
    <cellStyle name="Обычный 6 3 6 3 7" xfId="13789"/>
    <cellStyle name="Обычный 6 3 6 3 8" xfId="15402"/>
    <cellStyle name="Обычный 6 3 6 4" xfId="4100"/>
    <cellStyle name="Обычный 6 3 6 4 2" xfId="8946"/>
    <cellStyle name="Обычный 6 3 6 5" xfId="5723"/>
    <cellStyle name="Обычный 6 3 6 6" xfId="6316"/>
    <cellStyle name="Обычный 6 3 6 7" xfId="10560"/>
    <cellStyle name="Обычный 6 3 6 8" xfId="12173"/>
    <cellStyle name="Обычный 6 3 6 9" xfId="13786"/>
    <cellStyle name="Обычный 6 3 7" xfId="737"/>
    <cellStyle name="Обычный 6 3 7 10" xfId="15403"/>
    <cellStyle name="Обычный 6 3 7 2" xfId="1523"/>
    <cellStyle name="Обычный 6 3 7 2 2" xfId="2414"/>
    <cellStyle name="Обычный 6 3 7 2 2 2" xfId="4106"/>
    <cellStyle name="Обычный 6 3 7 2 2 2 2" xfId="8952"/>
    <cellStyle name="Обычный 6 3 7 2 2 3" xfId="5729"/>
    <cellStyle name="Обычный 6 3 7 2 2 4" xfId="7362"/>
    <cellStyle name="Обычный 6 3 7 2 2 5" xfId="10566"/>
    <cellStyle name="Обычный 6 3 7 2 2 6" xfId="12179"/>
    <cellStyle name="Обычный 6 3 7 2 2 7" xfId="13792"/>
    <cellStyle name="Обычный 6 3 7 2 2 8" xfId="15405"/>
    <cellStyle name="Обычный 6 3 7 2 3" xfId="4105"/>
    <cellStyle name="Обычный 6 3 7 2 3 2" xfId="8951"/>
    <cellStyle name="Обычный 6 3 7 2 4" xfId="5728"/>
    <cellStyle name="Обычный 6 3 7 2 5" xfId="6574"/>
    <cellStyle name="Обычный 6 3 7 2 6" xfId="10565"/>
    <cellStyle name="Обычный 6 3 7 2 7" xfId="12178"/>
    <cellStyle name="Обычный 6 3 7 2 8" xfId="13791"/>
    <cellStyle name="Обычный 6 3 7 2 9" xfId="15404"/>
    <cellStyle name="Обычный 6 3 7 3" xfId="2002"/>
    <cellStyle name="Обычный 6 3 7 3 2" xfId="4107"/>
    <cellStyle name="Обычный 6 3 7 3 2 2" xfId="8953"/>
    <cellStyle name="Обычный 6 3 7 3 3" xfId="5730"/>
    <cellStyle name="Обычный 6 3 7 3 4" xfId="6968"/>
    <cellStyle name="Обычный 6 3 7 3 5" xfId="10567"/>
    <cellStyle name="Обычный 6 3 7 3 6" xfId="12180"/>
    <cellStyle name="Обычный 6 3 7 3 7" xfId="13793"/>
    <cellStyle name="Обычный 6 3 7 3 8" xfId="15406"/>
    <cellStyle name="Обычный 6 3 7 4" xfId="4104"/>
    <cellStyle name="Обычный 6 3 7 4 2" xfId="8950"/>
    <cellStyle name="Обычный 6 3 7 5" xfId="5727"/>
    <cellStyle name="Обычный 6 3 7 6" xfId="6180"/>
    <cellStyle name="Обычный 6 3 7 7" xfId="10564"/>
    <cellStyle name="Обычный 6 3 7 8" xfId="12177"/>
    <cellStyle name="Обычный 6 3 7 9" xfId="13790"/>
    <cellStyle name="Обычный 6 3 8" xfId="1365"/>
    <cellStyle name="Обычный 6 3 8 2" xfId="2279"/>
    <cellStyle name="Обычный 6 3 8 2 2" xfId="4109"/>
    <cellStyle name="Обычный 6 3 8 2 2 2" xfId="8955"/>
    <cellStyle name="Обычный 6 3 8 2 3" xfId="5732"/>
    <cellStyle name="Обычный 6 3 8 2 4" xfId="7230"/>
    <cellStyle name="Обычный 6 3 8 2 5" xfId="10569"/>
    <cellStyle name="Обычный 6 3 8 2 6" xfId="12182"/>
    <cellStyle name="Обычный 6 3 8 2 7" xfId="13795"/>
    <cellStyle name="Обычный 6 3 8 2 8" xfId="15408"/>
    <cellStyle name="Обычный 6 3 8 3" xfId="4108"/>
    <cellStyle name="Обычный 6 3 8 3 2" xfId="8954"/>
    <cellStyle name="Обычный 6 3 8 4" xfId="5731"/>
    <cellStyle name="Обычный 6 3 8 5" xfId="6442"/>
    <cellStyle name="Обычный 6 3 8 6" xfId="10568"/>
    <cellStyle name="Обычный 6 3 8 7" xfId="12181"/>
    <cellStyle name="Обычный 6 3 8 8" xfId="13794"/>
    <cellStyle name="Обычный 6 3 8 9" xfId="15407"/>
    <cellStyle name="Обычный 6 3 9" xfId="1862"/>
    <cellStyle name="Обычный 6 3 9 2" xfId="4110"/>
    <cellStyle name="Обычный 6 3 9 2 2" xfId="8956"/>
    <cellStyle name="Обычный 6 3 9 3" xfId="5733"/>
    <cellStyle name="Обычный 6 3 9 4" xfId="6836"/>
    <cellStyle name="Обычный 6 3 9 5" xfId="10570"/>
    <cellStyle name="Обычный 6 3 9 6" xfId="12183"/>
    <cellStyle name="Обычный 6 3 9 7" xfId="13796"/>
    <cellStyle name="Обычный 6 3 9 8" xfId="15409"/>
    <cellStyle name="Обычный 6 4" xfId="278"/>
    <cellStyle name="Обычный 6 4 10" xfId="5734"/>
    <cellStyle name="Обычный 6 4 11" xfId="6018"/>
    <cellStyle name="Обычный 6 4 12" xfId="10571"/>
    <cellStyle name="Обычный 6 4 13" xfId="12184"/>
    <cellStyle name="Обычный 6 4 14" xfId="13797"/>
    <cellStyle name="Обычный 6 4 15" xfId="15410"/>
    <cellStyle name="Обычный 6 4 2" xfId="542"/>
    <cellStyle name="Обычный 6 4 2 10" xfId="12185"/>
    <cellStyle name="Обычный 6 4 2 11" xfId="13798"/>
    <cellStyle name="Обычный 6 4 2 12" xfId="15411"/>
    <cellStyle name="Обычный 6 4 2 2" xfId="1166"/>
    <cellStyle name="Обычный 6 4 2 2 10" xfId="15412"/>
    <cellStyle name="Обычный 6 4 2 2 2" xfId="1719"/>
    <cellStyle name="Обычный 6 4 2 2 2 2" xfId="2592"/>
    <cellStyle name="Обычный 6 4 2 2 2 2 2" xfId="4115"/>
    <cellStyle name="Обычный 6 4 2 2 2 2 2 2" xfId="8961"/>
    <cellStyle name="Обычный 6 4 2 2 2 2 3" xfId="5738"/>
    <cellStyle name="Обычный 6 4 2 2 2 2 4" xfId="7540"/>
    <cellStyle name="Обычный 6 4 2 2 2 2 5" xfId="10575"/>
    <cellStyle name="Обычный 6 4 2 2 2 2 6" xfId="12188"/>
    <cellStyle name="Обычный 6 4 2 2 2 2 7" xfId="13801"/>
    <cellStyle name="Обычный 6 4 2 2 2 2 8" xfId="15414"/>
    <cellStyle name="Обычный 6 4 2 2 2 3" xfId="4114"/>
    <cellStyle name="Обычный 6 4 2 2 2 3 2" xfId="8960"/>
    <cellStyle name="Обычный 6 4 2 2 2 4" xfId="5737"/>
    <cellStyle name="Обычный 6 4 2 2 2 5" xfId="6752"/>
    <cellStyle name="Обычный 6 4 2 2 2 6" xfId="10574"/>
    <cellStyle name="Обычный 6 4 2 2 2 7" xfId="12187"/>
    <cellStyle name="Обычный 6 4 2 2 2 8" xfId="13800"/>
    <cellStyle name="Обычный 6 4 2 2 2 9" xfId="15413"/>
    <cellStyle name="Обычный 6 4 2 2 3" xfId="2189"/>
    <cellStyle name="Обычный 6 4 2 2 3 2" xfId="4116"/>
    <cellStyle name="Обычный 6 4 2 2 3 2 2" xfId="8962"/>
    <cellStyle name="Обычный 6 4 2 2 3 3" xfId="5739"/>
    <cellStyle name="Обычный 6 4 2 2 3 4" xfId="7146"/>
    <cellStyle name="Обычный 6 4 2 2 3 5" xfId="10576"/>
    <cellStyle name="Обычный 6 4 2 2 3 6" xfId="12189"/>
    <cellStyle name="Обычный 6 4 2 2 3 7" xfId="13802"/>
    <cellStyle name="Обычный 6 4 2 2 3 8" xfId="15415"/>
    <cellStyle name="Обычный 6 4 2 2 4" xfId="4113"/>
    <cellStyle name="Обычный 6 4 2 2 4 2" xfId="8959"/>
    <cellStyle name="Обычный 6 4 2 2 5" xfId="5736"/>
    <cellStyle name="Обычный 6 4 2 2 6" xfId="6358"/>
    <cellStyle name="Обычный 6 4 2 2 7" xfId="10573"/>
    <cellStyle name="Обычный 6 4 2 2 8" xfId="12186"/>
    <cellStyle name="Обычный 6 4 2 2 9" xfId="13799"/>
    <cellStyle name="Обычный 6 4 2 3" xfId="862"/>
    <cellStyle name="Обычный 6 4 2 3 10" xfId="15416"/>
    <cellStyle name="Обычный 6 4 2 3 2" xfId="1573"/>
    <cellStyle name="Обычный 6 4 2 3 2 2" xfId="2456"/>
    <cellStyle name="Обычный 6 4 2 3 2 2 2" xfId="4119"/>
    <cellStyle name="Обычный 6 4 2 3 2 2 2 2" xfId="8965"/>
    <cellStyle name="Обычный 6 4 2 3 2 2 3" xfId="5742"/>
    <cellStyle name="Обычный 6 4 2 3 2 2 4" xfId="7404"/>
    <cellStyle name="Обычный 6 4 2 3 2 2 5" xfId="10579"/>
    <cellStyle name="Обычный 6 4 2 3 2 2 6" xfId="12192"/>
    <cellStyle name="Обычный 6 4 2 3 2 2 7" xfId="13805"/>
    <cellStyle name="Обычный 6 4 2 3 2 2 8" xfId="15418"/>
    <cellStyle name="Обычный 6 4 2 3 2 3" xfId="4118"/>
    <cellStyle name="Обычный 6 4 2 3 2 3 2" xfId="8964"/>
    <cellStyle name="Обычный 6 4 2 3 2 4" xfId="5741"/>
    <cellStyle name="Обычный 6 4 2 3 2 5" xfId="6616"/>
    <cellStyle name="Обычный 6 4 2 3 2 6" xfId="10578"/>
    <cellStyle name="Обычный 6 4 2 3 2 7" xfId="12191"/>
    <cellStyle name="Обычный 6 4 2 3 2 8" xfId="13804"/>
    <cellStyle name="Обычный 6 4 2 3 2 9" xfId="15417"/>
    <cellStyle name="Обычный 6 4 2 3 3" xfId="2047"/>
    <cellStyle name="Обычный 6 4 2 3 3 2" xfId="4120"/>
    <cellStyle name="Обычный 6 4 2 3 3 2 2" xfId="8966"/>
    <cellStyle name="Обычный 6 4 2 3 3 3" xfId="5743"/>
    <cellStyle name="Обычный 6 4 2 3 3 4" xfId="7010"/>
    <cellStyle name="Обычный 6 4 2 3 3 5" xfId="10580"/>
    <cellStyle name="Обычный 6 4 2 3 3 6" xfId="12193"/>
    <cellStyle name="Обычный 6 4 2 3 3 7" xfId="13806"/>
    <cellStyle name="Обычный 6 4 2 3 3 8" xfId="15419"/>
    <cellStyle name="Обычный 6 4 2 3 4" xfId="4117"/>
    <cellStyle name="Обычный 6 4 2 3 4 2" xfId="8963"/>
    <cellStyle name="Обычный 6 4 2 3 5" xfId="5740"/>
    <cellStyle name="Обычный 6 4 2 3 6" xfId="6222"/>
    <cellStyle name="Обычный 6 4 2 3 7" xfId="10577"/>
    <cellStyle name="Обычный 6 4 2 3 8" xfId="12190"/>
    <cellStyle name="Обычный 6 4 2 3 9" xfId="13803"/>
    <cellStyle name="Обычный 6 4 2 4" xfId="1416"/>
    <cellStyle name="Обычный 6 4 2 4 2" xfId="2321"/>
    <cellStyle name="Обычный 6 4 2 4 2 2" xfId="4122"/>
    <cellStyle name="Обычный 6 4 2 4 2 2 2" xfId="8968"/>
    <cellStyle name="Обычный 6 4 2 4 2 3" xfId="5745"/>
    <cellStyle name="Обычный 6 4 2 4 2 4" xfId="7272"/>
    <cellStyle name="Обычный 6 4 2 4 2 5" xfId="10582"/>
    <cellStyle name="Обычный 6 4 2 4 2 6" xfId="12195"/>
    <cellStyle name="Обычный 6 4 2 4 2 7" xfId="13808"/>
    <cellStyle name="Обычный 6 4 2 4 2 8" xfId="15421"/>
    <cellStyle name="Обычный 6 4 2 4 3" xfId="4121"/>
    <cellStyle name="Обычный 6 4 2 4 3 2" xfId="8967"/>
    <cellStyle name="Обычный 6 4 2 4 4" xfId="5744"/>
    <cellStyle name="Обычный 6 4 2 4 5" xfId="6484"/>
    <cellStyle name="Обычный 6 4 2 4 6" xfId="10581"/>
    <cellStyle name="Обычный 6 4 2 4 7" xfId="12194"/>
    <cellStyle name="Обычный 6 4 2 4 8" xfId="13807"/>
    <cellStyle name="Обычный 6 4 2 4 9" xfId="15420"/>
    <cellStyle name="Обычный 6 4 2 5" xfId="1912"/>
    <cellStyle name="Обычный 6 4 2 5 2" xfId="4123"/>
    <cellStyle name="Обычный 6 4 2 5 2 2" xfId="8969"/>
    <cellStyle name="Обычный 6 4 2 5 3" xfId="5746"/>
    <cellStyle name="Обычный 6 4 2 5 4" xfId="6878"/>
    <cellStyle name="Обычный 6 4 2 5 5" xfId="10583"/>
    <cellStyle name="Обычный 6 4 2 5 6" xfId="12196"/>
    <cellStyle name="Обычный 6 4 2 5 7" xfId="13809"/>
    <cellStyle name="Обычный 6 4 2 5 8" xfId="15422"/>
    <cellStyle name="Обычный 6 4 2 6" xfId="4112"/>
    <cellStyle name="Обычный 6 4 2 6 2" xfId="8958"/>
    <cellStyle name="Обычный 6 4 2 7" xfId="5735"/>
    <cellStyle name="Обычный 6 4 2 8" xfId="6090"/>
    <cellStyle name="Обычный 6 4 2 9" xfId="10572"/>
    <cellStyle name="Обычный 6 4 3" xfId="669"/>
    <cellStyle name="Обычный 6 4 3 10" xfId="12197"/>
    <cellStyle name="Обычный 6 4 3 11" xfId="13810"/>
    <cellStyle name="Обычный 6 4 3 12" xfId="15423"/>
    <cellStyle name="Обычный 6 4 3 2" xfId="1288"/>
    <cellStyle name="Обычный 6 4 3 2 10" xfId="15424"/>
    <cellStyle name="Обычный 6 4 3 2 2" xfId="1764"/>
    <cellStyle name="Обычный 6 4 3 2 2 2" xfId="2632"/>
    <cellStyle name="Обычный 6 4 3 2 2 2 2" xfId="4127"/>
    <cellStyle name="Обычный 6 4 3 2 2 2 2 2" xfId="8973"/>
    <cellStyle name="Обычный 6 4 3 2 2 2 3" xfId="5750"/>
    <cellStyle name="Обычный 6 4 3 2 2 2 4" xfId="7580"/>
    <cellStyle name="Обычный 6 4 3 2 2 2 5" xfId="10587"/>
    <cellStyle name="Обычный 6 4 3 2 2 2 6" xfId="12200"/>
    <cellStyle name="Обычный 6 4 3 2 2 2 7" xfId="13813"/>
    <cellStyle name="Обычный 6 4 3 2 2 2 8" xfId="15426"/>
    <cellStyle name="Обычный 6 4 3 2 2 3" xfId="4126"/>
    <cellStyle name="Обычный 6 4 3 2 2 3 2" xfId="8972"/>
    <cellStyle name="Обычный 6 4 3 2 2 4" xfId="5749"/>
    <cellStyle name="Обычный 6 4 3 2 2 5" xfId="6792"/>
    <cellStyle name="Обычный 6 4 3 2 2 6" xfId="10586"/>
    <cellStyle name="Обычный 6 4 3 2 2 7" xfId="12199"/>
    <cellStyle name="Обычный 6 4 3 2 2 8" xfId="13812"/>
    <cellStyle name="Обычный 6 4 3 2 2 9" xfId="15425"/>
    <cellStyle name="Обычный 6 4 3 2 3" xfId="2232"/>
    <cellStyle name="Обычный 6 4 3 2 3 2" xfId="4128"/>
    <cellStyle name="Обычный 6 4 3 2 3 2 2" xfId="8974"/>
    <cellStyle name="Обычный 6 4 3 2 3 3" xfId="5751"/>
    <cellStyle name="Обычный 6 4 3 2 3 4" xfId="7186"/>
    <cellStyle name="Обычный 6 4 3 2 3 5" xfId="10588"/>
    <cellStyle name="Обычный 6 4 3 2 3 6" xfId="12201"/>
    <cellStyle name="Обычный 6 4 3 2 3 7" xfId="13814"/>
    <cellStyle name="Обычный 6 4 3 2 3 8" xfId="15427"/>
    <cellStyle name="Обычный 6 4 3 2 4" xfId="4125"/>
    <cellStyle name="Обычный 6 4 3 2 4 2" xfId="8971"/>
    <cellStyle name="Обычный 6 4 3 2 5" xfId="5748"/>
    <cellStyle name="Обычный 6 4 3 2 6" xfId="6398"/>
    <cellStyle name="Обычный 6 4 3 2 7" xfId="10585"/>
    <cellStyle name="Обычный 6 4 3 2 8" xfId="12198"/>
    <cellStyle name="Обычный 6 4 3 2 9" xfId="13811"/>
    <cellStyle name="Обычный 6 4 3 3" xfId="984"/>
    <cellStyle name="Обычный 6 4 3 3 10" xfId="15428"/>
    <cellStyle name="Обычный 6 4 3 3 2" xfId="1619"/>
    <cellStyle name="Обычный 6 4 3 3 2 2" xfId="2496"/>
    <cellStyle name="Обычный 6 4 3 3 2 2 2" xfId="4131"/>
    <cellStyle name="Обычный 6 4 3 3 2 2 2 2" xfId="8977"/>
    <cellStyle name="Обычный 6 4 3 3 2 2 3" xfId="5754"/>
    <cellStyle name="Обычный 6 4 3 3 2 2 4" xfId="7444"/>
    <cellStyle name="Обычный 6 4 3 3 2 2 5" xfId="10591"/>
    <cellStyle name="Обычный 6 4 3 3 2 2 6" xfId="12204"/>
    <cellStyle name="Обычный 6 4 3 3 2 2 7" xfId="13817"/>
    <cellStyle name="Обычный 6 4 3 3 2 2 8" xfId="15430"/>
    <cellStyle name="Обычный 6 4 3 3 2 3" xfId="4130"/>
    <cellStyle name="Обычный 6 4 3 3 2 3 2" xfId="8976"/>
    <cellStyle name="Обычный 6 4 3 3 2 4" xfId="5753"/>
    <cellStyle name="Обычный 6 4 3 3 2 5" xfId="6656"/>
    <cellStyle name="Обычный 6 4 3 3 2 6" xfId="10590"/>
    <cellStyle name="Обычный 6 4 3 3 2 7" xfId="12203"/>
    <cellStyle name="Обычный 6 4 3 3 2 8" xfId="13816"/>
    <cellStyle name="Обычный 6 4 3 3 2 9" xfId="15429"/>
    <cellStyle name="Обычный 6 4 3 3 3" xfId="2091"/>
    <cellStyle name="Обычный 6 4 3 3 3 2" xfId="4132"/>
    <cellStyle name="Обычный 6 4 3 3 3 2 2" xfId="8978"/>
    <cellStyle name="Обычный 6 4 3 3 3 3" xfId="5755"/>
    <cellStyle name="Обычный 6 4 3 3 3 4" xfId="7050"/>
    <cellStyle name="Обычный 6 4 3 3 3 5" xfId="10592"/>
    <cellStyle name="Обычный 6 4 3 3 3 6" xfId="12205"/>
    <cellStyle name="Обычный 6 4 3 3 3 7" xfId="13818"/>
    <cellStyle name="Обычный 6 4 3 3 3 8" xfId="15431"/>
    <cellStyle name="Обычный 6 4 3 3 4" xfId="4129"/>
    <cellStyle name="Обычный 6 4 3 3 4 2" xfId="8975"/>
    <cellStyle name="Обычный 6 4 3 3 5" xfId="5752"/>
    <cellStyle name="Обычный 6 4 3 3 6" xfId="6262"/>
    <cellStyle name="Обычный 6 4 3 3 7" xfId="10589"/>
    <cellStyle name="Обычный 6 4 3 3 8" xfId="12202"/>
    <cellStyle name="Обычный 6 4 3 3 9" xfId="13815"/>
    <cellStyle name="Обычный 6 4 3 4" xfId="1465"/>
    <cellStyle name="Обычный 6 4 3 4 2" xfId="2363"/>
    <cellStyle name="Обычный 6 4 3 4 2 2" xfId="4134"/>
    <cellStyle name="Обычный 6 4 3 4 2 2 2" xfId="8980"/>
    <cellStyle name="Обычный 6 4 3 4 2 3" xfId="5757"/>
    <cellStyle name="Обычный 6 4 3 4 2 4" xfId="7312"/>
    <cellStyle name="Обычный 6 4 3 4 2 5" xfId="10594"/>
    <cellStyle name="Обычный 6 4 3 4 2 6" xfId="12207"/>
    <cellStyle name="Обычный 6 4 3 4 2 7" xfId="13820"/>
    <cellStyle name="Обычный 6 4 3 4 2 8" xfId="15433"/>
    <cellStyle name="Обычный 6 4 3 4 3" xfId="4133"/>
    <cellStyle name="Обычный 6 4 3 4 3 2" xfId="8979"/>
    <cellStyle name="Обычный 6 4 3 4 4" xfId="5756"/>
    <cellStyle name="Обычный 6 4 3 4 5" xfId="6524"/>
    <cellStyle name="Обычный 6 4 3 4 6" xfId="10593"/>
    <cellStyle name="Обычный 6 4 3 4 7" xfId="12206"/>
    <cellStyle name="Обычный 6 4 3 4 8" xfId="13819"/>
    <cellStyle name="Обычный 6 4 3 4 9" xfId="15432"/>
    <cellStyle name="Обычный 6 4 3 5" xfId="1952"/>
    <cellStyle name="Обычный 6 4 3 5 2" xfId="4135"/>
    <cellStyle name="Обычный 6 4 3 5 2 2" xfId="8981"/>
    <cellStyle name="Обычный 6 4 3 5 3" xfId="5758"/>
    <cellStyle name="Обычный 6 4 3 5 4" xfId="6918"/>
    <cellStyle name="Обычный 6 4 3 5 5" xfId="10595"/>
    <cellStyle name="Обычный 6 4 3 5 6" xfId="12208"/>
    <cellStyle name="Обычный 6 4 3 5 7" xfId="13821"/>
    <cellStyle name="Обычный 6 4 3 5 8" xfId="15434"/>
    <cellStyle name="Обычный 6 4 3 6" xfId="4124"/>
    <cellStyle name="Обычный 6 4 3 6 2" xfId="8970"/>
    <cellStyle name="Обычный 6 4 3 7" xfId="5747"/>
    <cellStyle name="Обычный 6 4 3 8" xfId="6130"/>
    <cellStyle name="Обычный 6 4 3 9" xfId="10584"/>
    <cellStyle name="Обычный 6 4 4" xfId="1048"/>
    <cellStyle name="Обычный 6 4 4 10" xfId="15435"/>
    <cellStyle name="Обычный 6 4 4 2" xfId="1676"/>
    <cellStyle name="Обычный 6 4 4 2 2" xfId="2553"/>
    <cellStyle name="Обычный 6 4 4 2 2 2" xfId="4138"/>
    <cellStyle name="Обычный 6 4 4 2 2 2 2" xfId="8984"/>
    <cellStyle name="Обычный 6 4 4 2 2 3" xfId="5761"/>
    <cellStyle name="Обычный 6 4 4 2 2 4" xfId="7501"/>
    <cellStyle name="Обычный 6 4 4 2 2 5" xfId="10598"/>
    <cellStyle name="Обычный 6 4 4 2 2 6" xfId="12211"/>
    <cellStyle name="Обычный 6 4 4 2 2 7" xfId="13824"/>
    <cellStyle name="Обычный 6 4 4 2 2 8" xfId="15437"/>
    <cellStyle name="Обычный 6 4 4 2 3" xfId="4137"/>
    <cellStyle name="Обычный 6 4 4 2 3 2" xfId="8983"/>
    <cellStyle name="Обычный 6 4 4 2 4" xfId="5760"/>
    <cellStyle name="Обычный 6 4 4 2 5" xfId="6713"/>
    <cellStyle name="Обычный 6 4 4 2 6" xfId="10597"/>
    <cellStyle name="Обычный 6 4 4 2 7" xfId="12210"/>
    <cellStyle name="Обычный 6 4 4 2 8" xfId="13823"/>
    <cellStyle name="Обычный 6 4 4 2 9" xfId="15436"/>
    <cellStyle name="Обычный 6 4 4 3" xfId="2148"/>
    <cellStyle name="Обычный 6 4 4 3 2" xfId="4139"/>
    <cellStyle name="Обычный 6 4 4 3 2 2" xfId="8985"/>
    <cellStyle name="Обычный 6 4 4 3 3" xfId="5762"/>
    <cellStyle name="Обычный 6 4 4 3 4" xfId="7107"/>
    <cellStyle name="Обычный 6 4 4 3 5" xfId="10599"/>
    <cellStyle name="Обычный 6 4 4 3 6" xfId="12212"/>
    <cellStyle name="Обычный 6 4 4 3 7" xfId="13825"/>
    <cellStyle name="Обычный 6 4 4 3 8" xfId="15438"/>
    <cellStyle name="Обычный 6 4 4 4" xfId="4136"/>
    <cellStyle name="Обычный 6 4 4 4 2" xfId="8982"/>
    <cellStyle name="Обычный 6 4 4 5" xfId="5759"/>
    <cellStyle name="Обычный 6 4 4 6" xfId="6319"/>
    <cellStyle name="Обычный 6 4 4 7" xfId="10596"/>
    <cellStyle name="Обычный 6 4 4 8" xfId="12209"/>
    <cellStyle name="Обычный 6 4 4 9" xfId="13822"/>
    <cellStyle name="Обычный 6 4 5" xfId="740"/>
    <cellStyle name="Обычный 6 4 5 10" xfId="15439"/>
    <cellStyle name="Обычный 6 4 5 2" xfId="1526"/>
    <cellStyle name="Обычный 6 4 5 2 2" xfId="2417"/>
    <cellStyle name="Обычный 6 4 5 2 2 2" xfId="4142"/>
    <cellStyle name="Обычный 6 4 5 2 2 2 2" xfId="8988"/>
    <cellStyle name="Обычный 6 4 5 2 2 3" xfId="5765"/>
    <cellStyle name="Обычный 6 4 5 2 2 4" xfId="7365"/>
    <cellStyle name="Обычный 6 4 5 2 2 5" xfId="10602"/>
    <cellStyle name="Обычный 6 4 5 2 2 6" xfId="12215"/>
    <cellStyle name="Обычный 6 4 5 2 2 7" xfId="13828"/>
    <cellStyle name="Обычный 6 4 5 2 2 8" xfId="15441"/>
    <cellStyle name="Обычный 6 4 5 2 3" xfId="4141"/>
    <cellStyle name="Обычный 6 4 5 2 3 2" xfId="8987"/>
    <cellStyle name="Обычный 6 4 5 2 4" xfId="5764"/>
    <cellStyle name="Обычный 6 4 5 2 5" xfId="6577"/>
    <cellStyle name="Обычный 6 4 5 2 6" xfId="10601"/>
    <cellStyle name="Обычный 6 4 5 2 7" xfId="12214"/>
    <cellStyle name="Обычный 6 4 5 2 8" xfId="13827"/>
    <cellStyle name="Обычный 6 4 5 2 9" xfId="15440"/>
    <cellStyle name="Обычный 6 4 5 3" xfId="2005"/>
    <cellStyle name="Обычный 6 4 5 3 2" xfId="4143"/>
    <cellStyle name="Обычный 6 4 5 3 2 2" xfId="8989"/>
    <cellStyle name="Обычный 6 4 5 3 3" xfId="5766"/>
    <cellStyle name="Обычный 6 4 5 3 4" xfId="6971"/>
    <cellStyle name="Обычный 6 4 5 3 5" xfId="10603"/>
    <cellStyle name="Обычный 6 4 5 3 6" xfId="12216"/>
    <cellStyle name="Обычный 6 4 5 3 7" xfId="13829"/>
    <cellStyle name="Обычный 6 4 5 3 8" xfId="15442"/>
    <cellStyle name="Обычный 6 4 5 4" xfId="4140"/>
    <cellStyle name="Обычный 6 4 5 4 2" xfId="8986"/>
    <cellStyle name="Обычный 6 4 5 5" xfId="5763"/>
    <cellStyle name="Обычный 6 4 5 6" xfId="6183"/>
    <cellStyle name="Обычный 6 4 5 7" xfId="10600"/>
    <cellStyle name="Обычный 6 4 5 8" xfId="12213"/>
    <cellStyle name="Обычный 6 4 5 9" xfId="13826"/>
    <cellStyle name="Обычный 6 4 6" xfId="1368"/>
    <cellStyle name="Обычный 6 4 6 2" xfId="2282"/>
    <cellStyle name="Обычный 6 4 6 2 2" xfId="4145"/>
    <cellStyle name="Обычный 6 4 6 2 2 2" xfId="8991"/>
    <cellStyle name="Обычный 6 4 6 2 3" xfId="5768"/>
    <cellStyle name="Обычный 6 4 6 2 4" xfId="7233"/>
    <cellStyle name="Обычный 6 4 6 2 5" xfId="10605"/>
    <cellStyle name="Обычный 6 4 6 2 6" xfId="12218"/>
    <cellStyle name="Обычный 6 4 6 2 7" xfId="13831"/>
    <cellStyle name="Обычный 6 4 6 2 8" xfId="15444"/>
    <cellStyle name="Обычный 6 4 6 3" xfId="4144"/>
    <cellStyle name="Обычный 6 4 6 3 2" xfId="8990"/>
    <cellStyle name="Обычный 6 4 6 4" xfId="5767"/>
    <cellStyle name="Обычный 6 4 6 5" xfId="6445"/>
    <cellStyle name="Обычный 6 4 6 6" xfId="10604"/>
    <cellStyle name="Обычный 6 4 6 7" xfId="12217"/>
    <cellStyle name="Обычный 6 4 6 8" xfId="13830"/>
    <cellStyle name="Обычный 6 4 6 9" xfId="15443"/>
    <cellStyle name="Обычный 6 4 7" xfId="1865"/>
    <cellStyle name="Обычный 6 4 7 2" xfId="4146"/>
    <cellStyle name="Обычный 6 4 7 2 2" xfId="8992"/>
    <cellStyle name="Обычный 6 4 7 3" xfId="5769"/>
    <cellStyle name="Обычный 6 4 7 4" xfId="6839"/>
    <cellStyle name="Обычный 6 4 7 5" xfId="10606"/>
    <cellStyle name="Обычный 6 4 7 6" xfId="12219"/>
    <cellStyle name="Обычный 6 4 7 7" xfId="13832"/>
    <cellStyle name="Обычный 6 4 7 8" xfId="15445"/>
    <cellStyle name="Обычный 6 4 8" xfId="423"/>
    <cellStyle name="Обычный 6 4 8 2" xfId="4147"/>
    <cellStyle name="Обычный 6 4 8 2 2" xfId="8993"/>
    <cellStyle name="Обычный 6 4 8 3" xfId="5770"/>
    <cellStyle name="Обычный 6 4 8 4" xfId="6051"/>
    <cellStyle name="Обычный 6 4 8 5" xfId="10607"/>
    <cellStyle name="Обычный 6 4 8 6" xfId="12220"/>
    <cellStyle name="Обычный 6 4 8 7" xfId="13833"/>
    <cellStyle name="Обычный 6 4 8 8" xfId="15446"/>
    <cellStyle name="Обычный 6 4 9" xfId="4111"/>
    <cellStyle name="Обычный 6 4 9 2" xfId="8957"/>
    <cellStyle name="Обычный 6 5" xfId="538"/>
    <cellStyle name="Обычный 6 5 10" xfId="12221"/>
    <cellStyle name="Обычный 6 5 11" xfId="13834"/>
    <cellStyle name="Обычный 6 5 12" xfId="15447"/>
    <cellStyle name="Обычный 6 5 2" xfId="1162"/>
    <cellStyle name="Обычный 6 5 2 10" xfId="15448"/>
    <cellStyle name="Обычный 6 5 2 2" xfId="1715"/>
    <cellStyle name="Обычный 6 5 2 2 2" xfId="2588"/>
    <cellStyle name="Обычный 6 5 2 2 2 2" xfId="4151"/>
    <cellStyle name="Обычный 6 5 2 2 2 2 2" xfId="8997"/>
    <cellStyle name="Обычный 6 5 2 2 2 3" xfId="5774"/>
    <cellStyle name="Обычный 6 5 2 2 2 4" xfId="7536"/>
    <cellStyle name="Обычный 6 5 2 2 2 5" xfId="10611"/>
    <cellStyle name="Обычный 6 5 2 2 2 6" xfId="12224"/>
    <cellStyle name="Обычный 6 5 2 2 2 7" xfId="13837"/>
    <cellStyle name="Обычный 6 5 2 2 2 8" xfId="15450"/>
    <cellStyle name="Обычный 6 5 2 2 3" xfId="4150"/>
    <cellStyle name="Обычный 6 5 2 2 3 2" xfId="8996"/>
    <cellStyle name="Обычный 6 5 2 2 4" xfId="5773"/>
    <cellStyle name="Обычный 6 5 2 2 5" xfId="6748"/>
    <cellStyle name="Обычный 6 5 2 2 6" xfId="10610"/>
    <cellStyle name="Обычный 6 5 2 2 7" xfId="12223"/>
    <cellStyle name="Обычный 6 5 2 2 8" xfId="13836"/>
    <cellStyle name="Обычный 6 5 2 2 9" xfId="15449"/>
    <cellStyle name="Обычный 6 5 2 3" xfId="2185"/>
    <cellStyle name="Обычный 6 5 2 3 2" xfId="4152"/>
    <cellStyle name="Обычный 6 5 2 3 2 2" xfId="8998"/>
    <cellStyle name="Обычный 6 5 2 3 3" xfId="5775"/>
    <cellStyle name="Обычный 6 5 2 3 4" xfId="7142"/>
    <cellStyle name="Обычный 6 5 2 3 5" xfId="10612"/>
    <cellStyle name="Обычный 6 5 2 3 6" xfId="12225"/>
    <cellStyle name="Обычный 6 5 2 3 7" xfId="13838"/>
    <cellStyle name="Обычный 6 5 2 3 8" xfId="15451"/>
    <cellStyle name="Обычный 6 5 2 4" xfId="4149"/>
    <cellStyle name="Обычный 6 5 2 4 2" xfId="8995"/>
    <cellStyle name="Обычный 6 5 2 5" xfId="5772"/>
    <cellStyle name="Обычный 6 5 2 6" xfId="6354"/>
    <cellStyle name="Обычный 6 5 2 7" xfId="10609"/>
    <cellStyle name="Обычный 6 5 2 8" xfId="12222"/>
    <cellStyle name="Обычный 6 5 2 9" xfId="13835"/>
    <cellStyle name="Обычный 6 5 3" xfId="858"/>
    <cellStyle name="Обычный 6 5 3 10" xfId="15452"/>
    <cellStyle name="Обычный 6 5 3 2" xfId="1569"/>
    <cellStyle name="Обычный 6 5 3 2 2" xfId="2452"/>
    <cellStyle name="Обычный 6 5 3 2 2 2" xfId="4155"/>
    <cellStyle name="Обычный 6 5 3 2 2 2 2" xfId="9001"/>
    <cellStyle name="Обычный 6 5 3 2 2 3" xfId="5778"/>
    <cellStyle name="Обычный 6 5 3 2 2 4" xfId="7400"/>
    <cellStyle name="Обычный 6 5 3 2 2 5" xfId="10615"/>
    <cellStyle name="Обычный 6 5 3 2 2 6" xfId="12228"/>
    <cellStyle name="Обычный 6 5 3 2 2 7" xfId="13841"/>
    <cellStyle name="Обычный 6 5 3 2 2 8" xfId="15454"/>
    <cellStyle name="Обычный 6 5 3 2 3" xfId="4154"/>
    <cellStyle name="Обычный 6 5 3 2 3 2" xfId="9000"/>
    <cellStyle name="Обычный 6 5 3 2 4" xfId="5777"/>
    <cellStyle name="Обычный 6 5 3 2 5" xfId="6612"/>
    <cellStyle name="Обычный 6 5 3 2 6" xfId="10614"/>
    <cellStyle name="Обычный 6 5 3 2 7" xfId="12227"/>
    <cellStyle name="Обычный 6 5 3 2 8" xfId="13840"/>
    <cellStyle name="Обычный 6 5 3 2 9" xfId="15453"/>
    <cellStyle name="Обычный 6 5 3 3" xfId="2043"/>
    <cellStyle name="Обычный 6 5 3 3 2" xfId="4156"/>
    <cellStyle name="Обычный 6 5 3 3 2 2" xfId="9002"/>
    <cellStyle name="Обычный 6 5 3 3 3" xfId="5779"/>
    <cellStyle name="Обычный 6 5 3 3 4" xfId="7006"/>
    <cellStyle name="Обычный 6 5 3 3 5" xfId="10616"/>
    <cellStyle name="Обычный 6 5 3 3 6" xfId="12229"/>
    <cellStyle name="Обычный 6 5 3 3 7" xfId="13842"/>
    <cellStyle name="Обычный 6 5 3 3 8" xfId="15455"/>
    <cellStyle name="Обычный 6 5 3 4" xfId="4153"/>
    <cellStyle name="Обычный 6 5 3 4 2" xfId="8999"/>
    <cellStyle name="Обычный 6 5 3 5" xfId="5776"/>
    <cellStyle name="Обычный 6 5 3 6" xfId="6218"/>
    <cellStyle name="Обычный 6 5 3 7" xfId="10613"/>
    <cellStyle name="Обычный 6 5 3 8" xfId="12226"/>
    <cellStyle name="Обычный 6 5 3 9" xfId="13839"/>
    <cellStyle name="Обычный 6 5 4" xfId="1412"/>
    <cellStyle name="Обычный 6 5 4 2" xfId="2317"/>
    <cellStyle name="Обычный 6 5 4 2 2" xfId="4158"/>
    <cellStyle name="Обычный 6 5 4 2 2 2" xfId="9004"/>
    <cellStyle name="Обычный 6 5 4 2 3" xfId="5781"/>
    <cellStyle name="Обычный 6 5 4 2 4" xfId="7268"/>
    <cellStyle name="Обычный 6 5 4 2 5" xfId="10618"/>
    <cellStyle name="Обычный 6 5 4 2 6" xfId="12231"/>
    <cellStyle name="Обычный 6 5 4 2 7" xfId="13844"/>
    <cellStyle name="Обычный 6 5 4 2 8" xfId="15457"/>
    <cellStyle name="Обычный 6 5 4 3" xfId="4157"/>
    <cellStyle name="Обычный 6 5 4 3 2" xfId="9003"/>
    <cellStyle name="Обычный 6 5 4 4" xfId="5780"/>
    <cellStyle name="Обычный 6 5 4 5" xfId="6480"/>
    <cellStyle name="Обычный 6 5 4 6" xfId="10617"/>
    <cellStyle name="Обычный 6 5 4 7" xfId="12230"/>
    <cellStyle name="Обычный 6 5 4 8" xfId="13843"/>
    <cellStyle name="Обычный 6 5 4 9" xfId="15456"/>
    <cellStyle name="Обычный 6 5 5" xfId="1908"/>
    <cellStyle name="Обычный 6 5 5 2" xfId="4159"/>
    <cellStyle name="Обычный 6 5 5 2 2" xfId="9005"/>
    <cellStyle name="Обычный 6 5 5 3" xfId="5782"/>
    <cellStyle name="Обычный 6 5 5 4" xfId="6874"/>
    <cellStyle name="Обычный 6 5 5 5" xfId="10619"/>
    <cellStyle name="Обычный 6 5 5 6" xfId="12232"/>
    <cellStyle name="Обычный 6 5 5 7" xfId="13845"/>
    <cellStyle name="Обычный 6 5 5 8" xfId="15458"/>
    <cellStyle name="Обычный 6 5 6" xfId="4148"/>
    <cellStyle name="Обычный 6 5 6 2" xfId="8994"/>
    <cellStyle name="Обычный 6 5 7" xfId="5771"/>
    <cellStyle name="Обычный 6 5 8" xfId="6086"/>
    <cellStyle name="Обычный 6 5 9" xfId="10608"/>
    <cellStyle name="Обычный 6 6" xfId="665"/>
    <cellStyle name="Обычный 6 6 10" xfId="12233"/>
    <cellStyle name="Обычный 6 6 11" xfId="13846"/>
    <cellStyle name="Обычный 6 6 12" xfId="15459"/>
    <cellStyle name="Обычный 6 6 2" xfId="1284"/>
    <cellStyle name="Обычный 6 6 2 10" xfId="15460"/>
    <cellStyle name="Обычный 6 6 2 2" xfId="1760"/>
    <cellStyle name="Обычный 6 6 2 2 2" xfId="2628"/>
    <cellStyle name="Обычный 6 6 2 2 2 2" xfId="4163"/>
    <cellStyle name="Обычный 6 6 2 2 2 2 2" xfId="9009"/>
    <cellStyle name="Обычный 6 6 2 2 2 3" xfId="5786"/>
    <cellStyle name="Обычный 6 6 2 2 2 4" xfId="7576"/>
    <cellStyle name="Обычный 6 6 2 2 2 5" xfId="10623"/>
    <cellStyle name="Обычный 6 6 2 2 2 6" xfId="12236"/>
    <cellStyle name="Обычный 6 6 2 2 2 7" xfId="13849"/>
    <cellStyle name="Обычный 6 6 2 2 2 8" xfId="15462"/>
    <cellStyle name="Обычный 6 6 2 2 3" xfId="4162"/>
    <cellStyle name="Обычный 6 6 2 2 3 2" xfId="9008"/>
    <cellStyle name="Обычный 6 6 2 2 4" xfId="5785"/>
    <cellStyle name="Обычный 6 6 2 2 5" xfId="6788"/>
    <cellStyle name="Обычный 6 6 2 2 6" xfId="10622"/>
    <cellStyle name="Обычный 6 6 2 2 7" xfId="12235"/>
    <cellStyle name="Обычный 6 6 2 2 8" xfId="13848"/>
    <cellStyle name="Обычный 6 6 2 2 9" xfId="15461"/>
    <cellStyle name="Обычный 6 6 2 3" xfId="2228"/>
    <cellStyle name="Обычный 6 6 2 3 2" xfId="4164"/>
    <cellStyle name="Обычный 6 6 2 3 2 2" xfId="9010"/>
    <cellStyle name="Обычный 6 6 2 3 3" xfId="5787"/>
    <cellStyle name="Обычный 6 6 2 3 4" xfId="7182"/>
    <cellStyle name="Обычный 6 6 2 3 5" xfId="10624"/>
    <cellStyle name="Обычный 6 6 2 3 6" xfId="12237"/>
    <cellStyle name="Обычный 6 6 2 3 7" xfId="13850"/>
    <cellStyle name="Обычный 6 6 2 3 8" xfId="15463"/>
    <cellStyle name="Обычный 6 6 2 4" xfId="4161"/>
    <cellStyle name="Обычный 6 6 2 4 2" xfId="9007"/>
    <cellStyle name="Обычный 6 6 2 5" xfId="5784"/>
    <cellStyle name="Обычный 6 6 2 6" xfId="6394"/>
    <cellStyle name="Обычный 6 6 2 7" xfId="10621"/>
    <cellStyle name="Обычный 6 6 2 8" xfId="12234"/>
    <cellStyle name="Обычный 6 6 2 9" xfId="13847"/>
    <cellStyle name="Обычный 6 6 3" xfId="980"/>
    <cellStyle name="Обычный 6 6 3 10" xfId="15464"/>
    <cellStyle name="Обычный 6 6 3 2" xfId="1615"/>
    <cellStyle name="Обычный 6 6 3 2 2" xfId="2492"/>
    <cellStyle name="Обычный 6 6 3 2 2 2" xfId="4167"/>
    <cellStyle name="Обычный 6 6 3 2 2 2 2" xfId="9013"/>
    <cellStyle name="Обычный 6 6 3 2 2 3" xfId="5790"/>
    <cellStyle name="Обычный 6 6 3 2 2 4" xfId="7440"/>
    <cellStyle name="Обычный 6 6 3 2 2 5" xfId="10627"/>
    <cellStyle name="Обычный 6 6 3 2 2 6" xfId="12240"/>
    <cellStyle name="Обычный 6 6 3 2 2 7" xfId="13853"/>
    <cellStyle name="Обычный 6 6 3 2 2 8" xfId="15466"/>
    <cellStyle name="Обычный 6 6 3 2 3" xfId="4166"/>
    <cellStyle name="Обычный 6 6 3 2 3 2" xfId="9012"/>
    <cellStyle name="Обычный 6 6 3 2 4" xfId="5789"/>
    <cellStyle name="Обычный 6 6 3 2 5" xfId="6652"/>
    <cellStyle name="Обычный 6 6 3 2 6" xfId="10626"/>
    <cellStyle name="Обычный 6 6 3 2 7" xfId="12239"/>
    <cellStyle name="Обычный 6 6 3 2 8" xfId="13852"/>
    <cellStyle name="Обычный 6 6 3 2 9" xfId="15465"/>
    <cellStyle name="Обычный 6 6 3 3" xfId="2087"/>
    <cellStyle name="Обычный 6 6 3 3 2" xfId="4168"/>
    <cellStyle name="Обычный 6 6 3 3 2 2" xfId="9014"/>
    <cellStyle name="Обычный 6 6 3 3 3" xfId="5791"/>
    <cellStyle name="Обычный 6 6 3 3 4" xfId="7046"/>
    <cellStyle name="Обычный 6 6 3 3 5" xfId="10628"/>
    <cellStyle name="Обычный 6 6 3 3 6" xfId="12241"/>
    <cellStyle name="Обычный 6 6 3 3 7" xfId="13854"/>
    <cellStyle name="Обычный 6 6 3 3 8" xfId="15467"/>
    <cellStyle name="Обычный 6 6 3 4" xfId="4165"/>
    <cellStyle name="Обычный 6 6 3 4 2" xfId="9011"/>
    <cellStyle name="Обычный 6 6 3 5" xfId="5788"/>
    <cellStyle name="Обычный 6 6 3 6" xfId="6258"/>
    <cellStyle name="Обычный 6 6 3 7" xfId="10625"/>
    <cellStyle name="Обычный 6 6 3 8" xfId="12238"/>
    <cellStyle name="Обычный 6 6 3 9" xfId="13851"/>
    <cellStyle name="Обычный 6 6 4" xfId="1461"/>
    <cellStyle name="Обычный 6 6 4 2" xfId="2359"/>
    <cellStyle name="Обычный 6 6 4 2 2" xfId="4170"/>
    <cellStyle name="Обычный 6 6 4 2 2 2" xfId="9016"/>
    <cellStyle name="Обычный 6 6 4 2 3" xfId="5793"/>
    <cellStyle name="Обычный 6 6 4 2 4" xfId="7308"/>
    <cellStyle name="Обычный 6 6 4 2 5" xfId="10630"/>
    <cellStyle name="Обычный 6 6 4 2 6" xfId="12243"/>
    <cellStyle name="Обычный 6 6 4 2 7" xfId="13856"/>
    <cellStyle name="Обычный 6 6 4 2 8" xfId="15469"/>
    <cellStyle name="Обычный 6 6 4 3" xfId="4169"/>
    <cellStyle name="Обычный 6 6 4 3 2" xfId="9015"/>
    <cellStyle name="Обычный 6 6 4 4" xfId="5792"/>
    <cellStyle name="Обычный 6 6 4 5" xfId="6520"/>
    <cellStyle name="Обычный 6 6 4 6" xfId="10629"/>
    <cellStyle name="Обычный 6 6 4 7" xfId="12242"/>
    <cellStyle name="Обычный 6 6 4 8" xfId="13855"/>
    <cellStyle name="Обычный 6 6 4 9" xfId="15468"/>
    <cellStyle name="Обычный 6 6 5" xfId="1948"/>
    <cellStyle name="Обычный 6 6 5 2" xfId="4171"/>
    <cellStyle name="Обычный 6 6 5 2 2" xfId="9017"/>
    <cellStyle name="Обычный 6 6 5 3" xfId="5794"/>
    <cellStyle name="Обычный 6 6 5 4" xfId="6914"/>
    <cellStyle name="Обычный 6 6 5 5" xfId="10631"/>
    <cellStyle name="Обычный 6 6 5 6" xfId="12244"/>
    <cellStyle name="Обычный 6 6 5 7" xfId="13857"/>
    <cellStyle name="Обычный 6 6 5 8" xfId="15470"/>
    <cellStyle name="Обычный 6 6 6" xfId="4160"/>
    <cellStyle name="Обычный 6 6 6 2" xfId="9006"/>
    <cellStyle name="Обычный 6 6 7" xfId="5783"/>
    <cellStyle name="Обычный 6 6 8" xfId="6126"/>
    <cellStyle name="Обычный 6 6 9" xfId="10620"/>
    <cellStyle name="Обычный 6 7" xfId="1044"/>
    <cellStyle name="Обычный 6 7 10" xfId="15471"/>
    <cellStyle name="Обычный 6 7 2" xfId="1672"/>
    <cellStyle name="Обычный 6 7 2 2" xfId="2549"/>
    <cellStyle name="Обычный 6 7 2 2 2" xfId="4174"/>
    <cellStyle name="Обычный 6 7 2 2 2 2" xfId="9020"/>
    <cellStyle name="Обычный 6 7 2 2 3" xfId="5797"/>
    <cellStyle name="Обычный 6 7 2 2 4" xfId="7497"/>
    <cellStyle name="Обычный 6 7 2 2 5" xfId="10634"/>
    <cellStyle name="Обычный 6 7 2 2 6" xfId="12247"/>
    <cellStyle name="Обычный 6 7 2 2 7" xfId="13860"/>
    <cellStyle name="Обычный 6 7 2 2 8" xfId="15473"/>
    <cellStyle name="Обычный 6 7 2 3" xfId="4173"/>
    <cellStyle name="Обычный 6 7 2 3 2" xfId="9019"/>
    <cellStyle name="Обычный 6 7 2 4" xfId="5796"/>
    <cellStyle name="Обычный 6 7 2 5" xfId="6709"/>
    <cellStyle name="Обычный 6 7 2 6" xfId="10633"/>
    <cellStyle name="Обычный 6 7 2 7" xfId="12246"/>
    <cellStyle name="Обычный 6 7 2 8" xfId="13859"/>
    <cellStyle name="Обычный 6 7 2 9" xfId="15472"/>
    <cellStyle name="Обычный 6 7 3" xfId="2144"/>
    <cellStyle name="Обычный 6 7 3 2" xfId="4175"/>
    <cellStyle name="Обычный 6 7 3 2 2" xfId="9021"/>
    <cellStyle name="Обычный 6 7 3 3" xfId="5798"/>
    <cellStyle name="Обычный 6 7 3 4" xfId="7103"/>
    <cellStyle name="Обычный 6 7 3 5" xfId="10635"/>
    <cellStyle name="Обычный 6 7 3 6" xfId="12248"/>
    <cellStyle name="Обычный 6 7 3 7" xfId="13861"/>
    <cellStyle name="Обычный 6 7 3 8" xfId="15474"/>
    <cellStyle name="Обычный 6 7 4" xfId="4172"/>
    <cellStyle name="Обычный 6 7 4 2" xfId="9018"/>
    <cellStyle name="Обычный 6 7 5" xfId="5795"/>
    <cellStyle name="Обычный 6 7 6" xfId="6315"/>
    <cellStyle name="Обычный 6 7 7" xfId="10632"/>
    <cellStyle name="Обычный 6 7 8" xfId="12245"/>
    <cellStyle name="Обычный 6 7 9" xfId="13858"/>
    <cellStyle name="Обычный 6 8" xfId="736"/>
    <cellStyle name="Обычный 6 8 10" xfId="15475"/>
    <cellStyle name="Обычный 6 8 2" xfId="1522"/>
    <cellStyle name="Обычный 6 8 2 2" xfId="2413"/>
    <cellStyle name="Обычный 6 8 2 2 2" xfId="4178"/>
    <cellStyle name="Обычный 6 8 2 2 2 2" xfId="9024"/>
    <cellStyle name="Обычный 6 8 2 2 3" xfId="5801"/>
    <cellStyle name="Обычный 6 8 2 2 4" xfId="7361"/>
    <cellStyle name="Обычный 6 8 2 2 5" xfId="10638"/>
    <cellStyle name="Обычный 6 8 2 2 6" xfId="12251"/>
    <cellStyle name="Обычный 6 8 2 2 7" xfId="13864"/>
    <cellStyle name="Обычный 6 8 2 2 8" xfId="15477"/>
    <cellStyle name="Обычный 6 8 2 3" xfId="4177"/>
    <cellStyle name="Обычный 6 8 2 3 2" xfId="9023"/>
    <cellStyle name="Обычный 6 8 2 4" xfId="5800"/>
    <cellStyle name="Обычный 6 8 2 5" xfId="6573"/>
    <cellStyle name="Обычный 6 8 2 6" xfId="10637"/>
    <cellStyle name="Обычный 6 8 2 7" xfId="12250"/>
    <cellStyle name="Обычный 6 8 2 8" xfId="13863"/>
    <cellStyle name="Обычный 6 8 2 9" xfId="15476"/>
    <cellStyle name="Обычный 6 8 3" xfId="2001"/>
    <cellStyle name="Обычный 6 8 3 2" xfId="4179"/>
    <cellStyle name="Обычный 6 8 3 2 2" xfId="9025"/>
    <cellStyle name="Обычный 6 8 3 3" xfId="5802"/>
    <cellStyle name="Обычный 6 8 3 4" xfId="6967"/>
    <cellStyle name="Обычный 6 8 3 5" xfId="10639"/>
    <cellStyle name="Обычный 6 8 3 6" xfId="12252"/>
    <cellStyle name="Обычный 6 8 3 7" xfId="13865"/>
    <cellStyle name="Обычный 6 8 3 8" xfId="15478"/>
    <cellStyle name="Обычный 6 8 4" xfId="4176"/>
    <cellStyle name="Обычный 6 8 4 2" xfId="9022"/>
    <cellStyle name="Обычный 6 8 5" xfId="5799"/>
    <cellStyle name="Обычный 6 8 6" xfId="6179"/>
    <cellStyle name="Обычный 6 8 7" xfId="10636"/>
    <cellStyle name="Обычный 6 8 8" xfId="12249"/>
    <cellStyle name="Обычный 6 8 9" xfId="13862"/>
    <cellStyle name="Обычный 6 9" xfId="1364"/>
    <cellStyle name="Обычный 6 9 2" xfId="2278"/>
    <cellStyle name="Обычный 6 9 2 2" xfId="4181"/>
    <cellStyle name="Обычный 6 9 2 2 2" xfId="9027"/>
    <cellStyle name="Обычный 6 9 2 3" xfId="5804"/>
    <cellStyle name="Обычный 6 9 2 4" xfId="7229"/>
    <cellStyle name="Обычный 6 9 2 5" xfId="10641"/>
    <cellStyle name="Обычный 6 9 2 6" xfId="12254"/>
    <cellStyle name="Обычный 6 9 2 7" xfId="13867"/>
    <cellStyle name="Обычный 6 9 2 8" xfId="15480"/>
    <cellStyle name="Обычный 6 9 3" xfId="4180"/>
    <cellStyle name="Обычный 6 9 3 2" xfId="9026"/>
    <cellStyle name="Обычный 6 9 4" xfId="5803"/>
    <cellStyle name="Обычный 6 9 5" xfId="6441"/>
    <cellStyle name="Обычный 6 9 6" xfId="10640"/>
    <cellStyle name="Обычный 6 9 7" xfId="12253"/>
    <cellStyle name="Обычный 6 9 8" xfId="13866"/>
    <cellStyle name="Обычный 6 9 9" xfId="15479"/>
    <cellStyle name="Обычный 60" xfId="498"/>
    <cellStyle name="Обычный 60 2" xfId="1122"/>
    <cellStyle name="Обычный 60 3" xfId="818"/>
    <cellStyle name="Обычный 61" xfId="493"/>
    <cellStyle name="Обычный 61 2" xfId="1117"/>
    <cellStyle name="Обычный 61 3" xfId="813"/>
    <cellStyle name="Обычный 62" xfId="496"/>
    <cellStyle name="Обычный 62 2" xfId="1120"/>
    <cellStyle name="Обычный 62 3" xfId="816"/>
    <cellStyle name="Обычный 63" xfId="623"/>
    <cellStyle name="Обычный 63 2" xfId="1242"/>
    <cellStyle name="Обычный 63 3" xfId="938"/>
    <cellStyle name="Обычный 64" xfId="583"/>
    <cellStyle name="Обычный 64 2" xfId="1207"/>
    <cellStyle name="Обычный 64 3" xfId="903"/>
    <cellStyle name="Обычный 65" xfId="609"/>
    <cellStyle name="Обычный 65 2" xfId="1228"/>
    <cellStyle name="Обычный 65 3" xfId="924"/>
    <cellStyle name="Обычный 66" xfId="570"/>
    <cellStyle name="Обычный 66 2" xfId="1194"/>
    <cellStyle name="Обычный 66 3" xfId="890"/>
    <cellStyle name="Обычный 67" xfId="453"/>
    <cellStyle name="Обычный 67 2" xfId="1077"/>
    <cellStyle name="Обычный 67 3" xfId="773"/>
    <cellStyle name="Обычный 68" xfId="556"/>
    <cellStyle name="Обычный 68 2" xfId="1180"/>
    <cellStyle name="Обычный 68 3" xfId="876"/>
    <cellStyle name="Обычный 69" xfId="465"/>
    <cellStyle name="Обычный 69 2" xfId="1089"/>
    <cellStyle name="Обычный 69 3" xfId="785"/>
    <cellStyle name="Обычный 7" xfId="279"/>
    <cellStyle name="Обычный 7 2" xfId="4183"/>
    <cellStyle name="Обычный 7 3" xfId="4184"/>
    <cellStyle name="Обычный 7 4" xfId="4182"/>
    <cellStyle name="Обычный 70" xfId="543"/>
    <cellStyle name="Обычный 70 2" xfId="1167"/>
    <cellStyle name="Обычный 70 3" xfId="863"/>
    <cellStyle name="Обычный 71" xfId="618"/>
    <cellStyle name="Обычный 71 2" xfId="1237"/>
    <cellStyle name="Обычный 71 3" xfId="933"/>
    <cellStyle name="Обычный 72" xfId="578"/>
    <cellStyle name="Обычный 72 2" xfId="1202"/>
    <cellStyle name="Обычный 72 3" xfId="898"/>
    <cellStyle name="Обычный 73" xfId="445"/>
    <cellStyle name="Обычный 73 2" xfId="1069"/>
    <cellStyle name="Обычный 73 3" xfId="765"/>
    <cellStyle name="Обычный 74" xfId="564"/>
    <cellStyle name="Обычный 74 2" xfId="1188"/>
    <cellStyle name="Обычный 74 3" xfId="884"/>
    <cellStyle name="Обычный 75" xfId="457"/>
    <cellStyle name="Обычный 75 2" xfId="1081"/>
    <cellStyle name="Обычный 75 3" xfId="777"/>
    <cellStyle name="Обычный 76" xfId="549"/>
    <cellStyle name="Обычный 76 2" xfId="1173"/>
    <cellStyle name="Обычный 76 3" xfId="869"/>
    <cellStyle name="Обычный 77" xfId="469"/>
    <cellStyle name="Обычный 77 2" xfId="1093"/>
    <cellStyle name="Обычный 77 3" xfId="789"/>
    <cellStyle name="Обычный 78" xfId="534"/>
    <cellStyle name="Обычный 78 2" xfId="1158"/>
    <cellStyle name="Обычный 78 3" xfId="854"/>
    <cellStyle name="Обычный 79" xfId="480"/>
    <cellStyle name="Обычный 79 2" xfId="1104"/>
    <cellStyle name="Обычный 79 3" xfId="800"/>
    <cellStyle name="Обычный 8" xfId="280"/>
    <cellStyle name="Обычный 8 2" xfId="4186"/>
    <cellStyle name="Обычный 8 3" xfId="4187"/>
    <cellStyle name="Обычный 8 4" xfId="4185"/>
    <cellStyle name="Обычный 80" xfId="525"/>
    <cellStyle name="Обычный 80 2" xfId="1149"/>
    <cellStyle name="Обычный 80 3" xfId="845"/>
    <cellStyle name="Обычный 81" xfId="485"/>
    <cellStyle name="Обычный 81 2" xfId="1109"/>
    <cellStyle name="Обычный 81 3" xfId="805"/>
    <cellStyle name="Обычный 82" xfId="508"/>
    <cellStyle name="Обычный 82 2" xfId="1132"/>
    <cellStyle name="Обычный 82 3" xfId="828"/>
    <cellStyle name="Обычный 83" xfId="589"/>
    <cellStyle name="Обычный 83 2" xfId="1213"/>
    <cellStyle name="Обычный 83 3" xfId="909"/>
    <cellStyle name="Обычный 84" xfId="616"/>
    <cellStyle name="Обычный 84 2" xfId="1235"/>
    <cellStyle name="Обычный 84 3" xfId="931"/>
    <cellStyle name="Обычный 85" xfId="576"/>
    <cellStyle name="Обычный 85 2" xfId="1200"/>
    <cellStyle name="Обычный 85 3" xfId="896"/>
    <cellStyle name="Обычный 86" xfId="447"/>
    <cellStyle name="Обычный 86 2" xfId="1071"/>
    <cellStyle name="Обычный 86 3" xfId="767"/>
    <cellStyle name="Обычный 87" xfId="562"/>
    <cellStyle name="Обычный 87 2" xfId="1186"/>
    <cellStyle name="Обычный 87 3" xfId="882"/>
    <cellStyle name="Обычный 88" xfId="459"/>
    <cellStyle name="Обычный 88 2" xfId="1083"/>
    <cellStyle name="Обычный 88 3" xfId="779"/>
    <cellStyle name="Обычный 89" xfId="547"/>
    <cellStyle name="Обычный 89 2" xfId="1171"/>
    <cellStyle name="Обычный 89 3" xfId="867"/>
    <cellStyle name="Обычный 9" xfId="281"/>
    <cellStyle name="Обычный 9 2" xfId="282"/>
    <cellStyle name="Обычный 90" xfId="471"/>
    <cellStyle name="Обычный 90 2" xfId="1095"/>
    <cellStyle name="Обычный 90 3" xfId="791"/>
    <cellStyle name="Обычный 91" xfId="532"/>
    <cellStyle name="Обычный 91 2" xfId="1156"/>
    <cellStyle name="Обычный 91 3" xfId="852"/>
    <cellStyle name="Обычный 92" xfId="482"/>
    <cellStyle name="Обычный 92 2" xfId="1106"/>
    <cellStyle name="Обычный 92 3" xfId="802"/>
    <cellStyle name="Обычный 93" xfId="521"/>
    <cellStyle name="Обычный 93 2" xfId="1145"/>
    <cellStyle name="Обычный 93 3" xfId="841"/>
    <cellStyle name="Обычный 94" xfId="626"/>
    <cellStyle name="Обычный 94 2" xfId="1245"/>
    <cellStyle name="Обычный 94 3" xfId="941"/>
    <cellStyle name="Обычный 95" xfId="586"/>
    <cellStyle name="Обычный 95 2" xfId="1210"/>
    <cellStyle name="Обычный 95 3" xfId="906"/>
    <cellStyle name="Обычный 96" xfId="612"/>
    <cellStyle name="Обычный 96 2" xfId="1231"/>
    <cellStyle name="Обычный 96 3" xfId="927"/>
    <cellStyle name="Обычный 97" xfId="573"/>
    <cellStyle name="Обычный 97 2" xfId="1197"/>
    <cellStyle name="Обычный 97 3" xfId="893"/>
    <cellStyle name="Обычный 98" xfId="283"/>
    <cellStyle name="Обычный 99" xfId="450"/>
    <cellStyle name="Обычный 99 2" xfId="1074"/>
    <cellStyle name="Обычный 99 3" xfId="770"/>
    <cellStyle name="Обычный_ВЛ, ТП и т.д." xfId="380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10" xfId="4188"/>
    <cellStyle name="Процентный 2 2 10 2" xfId="9028"/>
    <cellStyle name="Процентный 2 2 11" xfId="5805"/>
    <cellStyle name="Процентный 2 2 12" xfId="6019"/>
    <cellStyle name="Процентный 2 2 13" xfId="10642"/>
    <cellStyle name="Процентный 2 2 14" xfId="12255"/>
    <cellStyle name="Процентный 2 2 15" xfId="13868"/>
    <cellStyle name="Процентный 2 2 16" xfId="15481"/>
    <cellStyle name="Процентный 2 2 2" xfId="298"/>
    <cellStyle name="Процентный 2 2 2 10" xfId="5806"/>
    <cellStyle name="Процентный 2 2 2 11" xfId="6020"/>
    <cellStyle name="Процентный 2 2 2 12" xfId="10643"/>
    <cellStyle name="Процентный 2 2 2 13" xfId="12256"/>
    <cellStyle name="Процентный 2 2 2 14" xfId="13869"/>
    <cellStyle name="Процентный 2 2 2 15" xfId="15482"/>
    <cellStyle name="Процентный 2 2 2 2" xfId="551"/>
    <cellStyle name="Процентный 2 2 2 2 10" xfId="12257"/>
    <cellStyle name="Процентный 2 2 2 2 11" xfId="13870"/>
    <cellStyle name="Процентный 2 2 2 2 12" xfId="15483"/>
    <cellStyle name="Процентный 2 2 2 2 2" xfId="1175"/>
    <cellStyle name="Процентный 2 2 2 2 2 10" xfId="15484"/>
    <cellStyle name="Процентный 2 2 2 2 2 2" xfId="1721"/>
    <cellStyle name="Процентный 2 2 2 2 2 2 2" xfId="2594"/>
    <cellStyle name="Процентный 2 2 2 2 2 2 2 2" xfId="4193"/>
    <cellStyle name="Процентный 2 2 2 2 2 2 2 2 2" xfId="9033"/>
    <cellStyle name="Процентный 2 2 2 2 2 2 2 3" xfId="5810"/>
    <cellStyle name="Процентный 2 2 2 2 2 2 2 4" xfId="7542"/>
    <cellStyle name="Процентный 2 2 2 2 2 2 2 5" xfId="10647"/>
    <cellStyle name="Процентный 2 2 2 2 2 2 2 6" xfId="12260"/>
    <cellStyle name="Процентный 2 2 2 2 2 2 2 7" xfId="13873"/>
    <cellStyle name="Процентный 2 2 2 2 2 2 2 8" xfId="15486"/>
    <cellStyle name="Процентный 2 2 2 2 2 2 3" xfId="4192"/>
    <cellStyle name="Процентный 2 2 2 2 2 2 3 2" xfId="9032"/>
    <cellStyle name="Процентный 2 2 2 2 2 2 4" xfId="5809"/>
    <cellStyle name="Процентный 2 2 2 2 2 2 5" xfId="6754"/>
    <cellStyle name="Процентный 2 2 2 2 2 2 6" xfId="10646"/>
    <cellStyle name="Процентный 2 2 2 2 2 2 7" xfId="12259"/>
    <cellStyle name="Процентный 2 2 2 2 2 2 8" xfId="13872"/>
    <cellStyle name="Процентный 2 2 2 2 2 2 9" xfId="15485"/>
    <cellStyle name="Процентный 2 2 2 2 2 3" xfId="2191"/>
    <cellStyle name="Процентный 2 2 2 2 2 3 2" xfId="4194"/>
    <cellStyle name="Процентный 2 2 2 2 2 3 2 2" xfId="9034"/>
    <cellStyle name="Процентный 2 2 2 2 2 3 3" xfId="5811"/>
    <cellStyle name="Процентный 2 2 2 2 2 3 4" xfId="7148"/>
    <cellStyle name="Процентный 2 2 2 2 2 3 5" xfId="10648"/>
    <cellStyle name="Процентный 2 2 2 2 2 3 6" xfId="12261"/>
    <cellStyle name="Процентный 2 2 2 2 2 3 7" xfId="13874"/>
    <cellStyle name="Процентный 2 2 2 2 2 3 8" xfId="15487"/>
    <cellStyle name="Процентный 2 2 2 2 2 4" xfId="4191"/>
    <cellStyle name="Процентный 2 2 2 2 2 4 2" xfId="9031"/>
    <cellStyle name="Процентный 2 2 2 2 2 5" xfId="5808"/>
    <cellStyle name="Процентный 2 2 2 2 2 6" xfId="6360"/>
    <cellStyle name="Процентный 2 2 2 2 2 7" xfId="10645"/>
    <cellStyle name="Процентный 2 2 2 2 2 8" xfId="12258"/>
    <cellStyle name="Процентный 2 2 2 2 2 9" xfId="13871"/>
    <cellStyle name="Процентный 2 2 2 2 3" xfId="871"/>
    <cellStyle name="Процентный 2 2 2 2 3 10" xfId="15488"/>
    <cellStyle name="Процентный 2 2 2 2 3 2" xfId="1575"/>
    <cellStyle name="Процентный 2 2 2 2 3 2 2" xfId="2458"/>
    <cellStyle name="Процентный 2 2 2 2 3 2 2 2" xfId="4197"/>
    <cellStyle name="Процентный 2 2 2 2 3 2 2 2 2" xfId="9037"/>
    <cellStyle name="Процентный 2 2 2 2 3 2 2 3" xfId="5814"/>
    <cellStyle name="Процентный 2 2 2 2 3 2 2 4" xfId="7406"/>
    <cellStyle name="Процентный 2 2 2 2 3 2 2 5" xfId="10651"/>
    <cellStyle name="Процентный 2 2 2 2 3 2 2 6" xfId="12264"/>
    <cellStyle name="Процентный 2 2 2 2 3 2 2 7" xfId="13877"/>
    <cellStyle name="Процентный 2 2 2 2 3 2 2 8" xfId="15490"/>
    <cellStyle name="Процентный 2 2 2 2 3 2 3" xfId="4196"/>
    <cellStyle name="Процентный 2 2 2 2 3 2 3 2" xfId="9036"/>
    <cellStyle name="Процентный 2 2 2 2 3 2 4" xfId="5813"/>
    <cellStyle name="Процентный 2 2 2 2 3 2 5" xfId="6618"/>
    <cellStyle name="Процентный 2 2 2 2 3 2 6" xfId="10650"/>
    <cellStyle name="Процентный 2 2 2 2 3 2 7" xfId="12263"/>
    <cellStyle name="Процентный 2 2 2 2 3 2 8" xfId="13876"/>
    <cellStyle name="Процентный 2 2 2 2 3 2 9" xfId="15489"/>
    <cellStyle name="Процентный 2 2 2 2 3 3" xfId="2049"/>
    <cellStyle name="Процентный 2 2 2 2 3 3 2" xfId="4198"/>
    <cellStyle name="Процентный 2 2 2 2 3 3 2 2" xfId="9038"/>
    <cellStyle name="Процентный 2 2 2 2 3 3 3" xfId="5815"/>
    <cellStyle name="Процентный 2 2 2 2 3 3 4" xfId="7012"/>
    <cellStyle name="Процентный 2 2 2 2 3 3 5" xfId="10652"/>
    <cellStyle name="Процентный 2 2 2 2 3 3 6" xfId="12265"/>
    <cellStyle name="Процентный 2 2 2 2 3 3 7" xfId="13878"/>
    <cellStyle name="Процентный 2 2 2 2 3 3 8" xfId="15491"/>
    <cellStyle name="Процентный 2 2 2 2 3 4" xfId="4195"/>
    <cellStyle name="Процентный 2 2 2 2 3 4 2" xfId="9035"/>
    <cellStyle name="Процентный 2 2 2 2 3 5" xfId="5812"/>
    <cellStyle name="Процентный 2 2 2 2 3 6" xfId="6224"/>
    <cellStyle name="Процентный 2 2 2 2 3 7" xfId="10649"/>
    <cellStyle name="Процентный 2 2 2 2 3 8" xfId="12262"/>
    <cellStyle name="Процентный 2 2 2 2 3 9" xfId="13875"/>
    <cellStyle name="Процентный 2 2 2 2 4" xfId="1420"/>
    <cellStyle name="Процентный 2 2 2 2 4 2" xfId="2324"/>
    <cellStyle name="Процентный 2 2 2 2 4 2 2" xfId="4200"/>
    <cellStyle name="Процентный 2 2 2 2 4 2 2 2" xfId="9040"/>
    <cellStyle name="Процентный 2 2 2 2 4 2 3" xfId="5817"/>
    <cellStyle name="Процентный 2 2 2 2 4 2 4" xfId="7274"/>
    <cellStyle name="Процентный 2 2 2 2 4 2 5" xfId="10654"/>
    <cellStyle name="Процентный 2 2 2 2 4 2 6" xfId="12267"/>
    <cellStyle name="Процентный 2 2 2 2 4 2 7" xfId="13880"/>
    <cellStyle name="Процентный 2 2 2 2 4 2 8" xfId="15493"/>
    <cellStyle name="Процентный 2 2 2 2 4 3" xfId="4199"/>
    <cellStyle name="Процентный 2 2 2 2 4 3 2" xfId="9039"/>
    <cellStyle name="Процентный 2 2 2 2 4 4" xfId="5816"/>
    <cellStyle name="Процентный 2 2 2 2 4 5" xfId="6486"/>
    <cellStyle name="Процентный 2 2 2 2 4 6" xfId="10653"/>
    <cellStyle name="Процентный 2 2 2 2 4 7" xfId="12266"/>
    <cellStyle name="Процентный 2 2 2 2 4 8" xfId="13879"/>
    <cellStyle name="Процентный 2 2 2 2 4 9" xfId="15492"/>
    <cellStyle name="Процентный 2 2 2 2 5" xfId="1914"/>
    <cellStyle name="Процентный 2 2 2 2 5 2" xfId="4201"/>
    <cellStyle name="Процентный 2 2 2 2 5 2 2" xfId="9041"/>
    <cellStyle name="Процентный 2 2 2 2 5 3" xfId="5818"/>
    <cellStyle name="Процентный 2 2 2 2 5 4" xfId="6880"/>
    <cellStyle name="Процентный 2 2 2 2 5 5" xfId="10655"/>
    <cellStyle name="Процентный 2 2 2 2 5 6" xfId="12268"/>
    <cellStyle name="Процентный 2 2 2 2 5 7" xfId="13881"/>
    <cellStyle name="Процентный 2 2 2 2 5 8" xfId="15494"/>
    <cellStyle name="Процентный 2 2 2 2 6" xfId="4190"/>
    <cellStyle name="Процентный 2 2 2 2 6 2" xfId="9030"/>
    <cellStyle name="Процентный 2 2 2 2 7" xfId="5807"/>
    <cellStyle name="Процентный 2 2 2 2 8" xfId="6092"/>
    <cellStyle name="Процентный 2 2 2 2 9" xfId="10644"/>
    <cellStyle name="Процентный 2 2 2 3" xfId="673"/>
    <cellStyle name="Процентный 2 2 2 3 10" xfId="12269"/>
    <cellStyle name="Процентный 2 2 2 3 11" xfId="13882"/>
    <cellStyle name="Процентный 2 2 2 3 12" xfId="15495"/>
    <cellStyle name="Процентный 2 2 2 3 2" xfId="1292"/>
    <cellStyle name="Процентный 2 2 2 3 2 10" xfId="15496"/>
    <cellStyle name="Процентный 2 2 2 3 2 2" xfId="1766"/>
    <cellStyle name="Процентный 2 2 2 3 2 2 2" xfId="2634"/>
    <cellStyle name="Процентный 2 2 2 3 2 2 2 2" xfId="4205"/>
    <cellStyle name="Процентный 2 2 2 3 2 2 2 2 2" xfId="9045"/>
    <cellStyle name="Процентный 2 2 2 3 2 2 2 3" xfId="5822"/>
    <cellStyle name="Процентный 2 2 2 3 2 2 2 4" xfId="7582"/>
    <cellStyle name="Процентный 2 2 2 3 2 2 2 5" xfId="10659"/>
    <cellStyle name="Процентный 2 2 2 3 2 2 2 6" xfId="12272"/>
    <cellStyle name="Процентный 2 2 2 3 2 2 2 7" xfId="13885"/>
    <cellStyle name="Процентный 2 2 2 3 2 2 2 8" xfId="15498"/>
    <cellStyle name="Процентный 2 2 2 3 2 2 3" xfId="4204"/>
    <cellStyle name="Процентный 2 2 2 3 2 2 3 2" xfId="9044"/>
    <cellStyle name="Процентный 2 2 2 3 2 2 4" xfId="5821"/>
    <cellStyle name="Процентный 2 2 2 3 2 2 5" xfId="6794"/>
    <cellStyle name="Процентный 2 2 2 3 2 2 6" xfId="10658"/>
    <cellStyle name="Процентный 2 2 2 3 2 2 7" xfId="12271"/>
    <cellStyle name="Процентный 2 2 2 3 2 2 8" xfId="13884"/>
    <cellStyle name="Процентный 2 2 2 3 2 2 9" xfId="15497"/>
    <cellStyle name="Процентный 2 2 2 3 2 3" xfId="2234"/>
    <cellStyle name="Процентный 2 2 2 3 2 3 2" xfId="4206"/>
    <cellStyle name="Процентный 2 2 2 3 2 3 2 2" xfId="9046"/>
    <cellStyle name="Процентный 2 2 2 3 2 3 3" xfId="5823"/>
    <cellStyle name="Процентный 2 2 2 3 2 3 4" xfId="7188"/>
    <cellStyle name="Процентный 2 2 2 3 2 3 5" xfId="10660"/>
    <cellStyle name="Процентный 2 2 2 3 2 3 6" xfId="12273"/>
    <cellStyle name="Процентный 2 2 2 3 2 3 7" xfId="13886"/>
    <cellStyle name="Процентный 2 2 2 3 2 3 8" xfId="15499"/>
    <cellStyle name="Процентный 2 2 2 3 2 4" xfId="4203"/>
    <cellStyle name="Процентный 2 2 2 3 2 4 2" xfId="9043"/>
    <cellStyle name="Процентный 2 2 2 3 2 5" xfId="5820"/>
    <cellStyle name="Процентный 2 2 2 3 2 6" xfId="6400"/>
    <cellStyle name="Процентный 2 2 2 3 2 7" xfId="10657"/>
    <cellStyle name="Процентный 2 2 2 3 2 8" xfId="12270"/>
    <cellStyle name="Процентный 2 2 2 3 2 9" xfId="13883"/>
    <cellStyle name="Процентный 2 2 2 3 3" xfId="988"/>
    <cellStyle name="Процентный 2 2 2 3 3 10" xfId="15500"/>
    <cellStyle name="Процентный 2 2 2 3 3 2" xfId="1621"/>
    <cellStyle name="Процентный 2 2 2 3 3 2 2" xfId="2498"/>
    <cellStyle name="Процентный 2 2 2 3 3 2 2 2" xfId="4209"/>
    <cellStyle name="Процентный 2 2 2 3 3 2 2 2 2" xfId="9049"/>
    <cellStyle name="Процентный 2 2 2 3 3 2 2 3" xfId="5826"/>
    <cellStyle name="Процентный 2 2 2 3 3 2 2 4" xfId="7446"/>
    <cellStyle name="Процентный 2 2 2 3 3 2 2 5" xfId="10663"/>
    <cellStyle name="Процентный 2 2 2 3 3 2 2 6" xfId="12276"/>
    <cellStyle name="Процентный 2 2 2 3 3 2 2 7" xfId="13889"/>
    <cellStyle name="Процентный 2 2 2 3 3 2 2 8" xfId="15502"/>
    <cellStyle name="Процентный 2 2 2 3 3 2 3" xfId="4208"/>
    <cellStyle name="Процентный 2 2 2 3 3 2 3 2" xfId="9048"/>
    <cellStyle name="Процентный 2 2 2 3 3 2 4" xfId="5825"/>
    <cellStyle name="Процентный 2 2 2 3 3 2 5" xfId="6658"/>
    <cellStyle name="Процентный 2 2 2 3 3 2 6" xfId="10662"/>
    <cellStyle name="Процентный 2 2 2 3 3 2 7" xfId="12275"/>
    <cellStyle name="Процентный 2 2 2 3 3 2 8" xfId="13888"/>
    <cellStyle name="Процентный 2 2 2 3 3 2 9" xfId="15501"/>
    <cellStyle name="Процентный 2 2 2 3 3 3" xfId="2093"/>
    <cellStyle name="Процентный 2 2 2 3 3 3 2" xfId="4210"/>
    <cellStyle name="Процентный 2 2 2 3 3 3 2 2" xfId="9050"/>
    <cellStyle name="Процентный 2 2 2 3 3 3 3" xfId="5827"/>
    <cellStyle name="Процентный 2 2 2 3 3 3 4" xfId="7052"/>
    <cellStyle name="Процентный 2 2 2 3 3 3 5" xfId="10664"/>
    <cellStyle name="Процентный 2 2 2 3 3 3 6" xfId="12277"/>
    <cellStyle name="Процентный 2 2 2 3 3 3 7" xfId="13890"/>
    <cellStyle name="Процентный 2 2 2 3 3 3 8" xfId="15503"/>
    <cellStyle name="Процентный 2 2 2 3 3 4" xfId="4207"/>
    <cellStyle name="Процентный 2 2 2 3 3 4 2" xfId="9047"/>
    <cellStyle name="Процентный 2 2 2 3 3 5" xfId="5824"/>
    <cellStyle name="Процентный 2 2 2 3 3 6" xfId="6264"/>
    <cellStyle name="Процентный 2 2 2 3 3 7" xfId="10661"/>
    <cellStyle name="Процентный 2 2 2 3 3 8" xfId="12274"/>
    <cellStyle name="Процентный 2 2 2 3 3 9" xfId="13887"/>
    <cellStyle name="Процентный 2 2 2 3 4" xfId="1467"/>
    <cellStyle name="Процентный 2 2 2 3 4 2" xfId="2365"/>
    <cellStyle name="Процентный 2 2 2 3 4 2 2" xfId="4212"/>
    <cellStyle name="Процентный 2 2 2 3 4 2 2 2" xfId="9052"/>
    <cellStyle name="Процентный 2 2 2 3 4 2 3" xfId="5829"/>
    <cellStyle name="Процентный 2 2 2 3 4 2 4" xfId="7314"/>
    <cellStyle name="Процентный 2 2 2 3 4 2 5" xfId="10666"/>
    <cellStyle name="Процентный 2 2 2 3 4 2 6" xfId="12279"/>
    <cellStyle name="Процентный 2 2 2 3 4 2 7" xfId="13892"/>
    <cellStyle name="Процентный 2 2 2 3 4 2 8" xfId="15505"/>
    <cellStyle name="Процентный 2 2 2 3 4 3" xfId="4211"/>
    <cellStyle name="Процентный 2 2 2 3 4 3 2" xfId="9051"/>
    <cellStyle name="Процентный 2 2 2 3 4 4" xfId="5828"/>
    <cellStyle name="Процентный 2 2 2 3 4 5" xfId="6526"/>
    <cellStyle name="Процентный 2 2 2 3 4 6" xfId="10665"/>
    <cellStyle name="Процентный 2 2 2 3 4 7" xfId="12278"/>
    <cellStyle name="Процентный 2 2 2 3 4 8" xfId="13891"/>
    <cellStyle name="Процентный 2 2 2 3 4 9" xfId="15504"/>
    <cellStyle name="Процентный 2 2 2 3 5" xfId="1954"/>
    <cellStyle name="Процентный 2 2 2 3 5 2" xfId="4213"/>
    <cellStyle name="Процентный 2 2 2 3 5 2 2" xfId="9053"/>
    <cellStyle name="Процентный 2 2 2 3 5 3" xfId="5830"/>
    <cellStyle name="Процентный 2 2 2 3 5 4" xfId="6920"/>
    <cellStyle name="Процентный 2 2 2 3 5 5" xfId="10667"/>
    <cellStyle name="Процентный 2 2 2 3 5 6" xfId="12280"/>
    <cellStyle name="Процентный 2 2 2 3 5 7" xfId="13893"/>
    <cellStyle name="Процентный 2 2 2 3 5 8" xfId="15506"/>
    <cellStyle name="Процентный 2 2 2 3 6" xfId="4202"/>
    <cellStyle name="Процентный 2 2 2 3 6 2" xfId="9042"/>
    <cellStyle name="Процентный 2 2 2 3 7" xfId="5819"/>
    <cellStyle name="Процентный 2 2 2 3 8" xfId="6132"/>
    <cellStyle name="Процентный 2 2 2 3 9" xfId="10656"/>
    <cellStyle name="Процентный 2 2 2 4" xfId="1050"/>
    <cellStyle name="Процентный 2 2 2 4 10" xfId="15507"/>
    <cellStyle name="Процентный 2 2 2 4 2" xfId="1678"/>
    <cellStyle name="Процентный 2 2 2 4 2 2" xfId="2555"/>
    <cellStyle name="Процентный 2 2 2 4 2 2 2" xfId="4216"/>
    <cellStyle name="Процентный 2 2 2 4 2 2 2 2" xfId="9056"/>
    <cellStyle name="Процентный 2 2 2 4 2 2 3" xfId="5833"/>
    <cellStyle name="Процентный 2 2 2 4 2 2 4" xfId="7503"/>
    <cellStyle name="Процентный 2 2 2 4 2 2 5" xfId="10670"/>
    <cellStyle name="Процентный 2 2 2 4 2 2 6" xfId="12283"/>
    <cellStyle name="Процентный 2 2 2 4 2 2 7" xfId="13896"/>
    <cellStyle name="Процентный 2 2 2 4 2 2 8" xfId="15509"/>
    <cellStyle name="Процентный 2 2 2 4 2 3" xfId="4215"/>
    <cellStyle name="Процентный 2 2 2 4 2 3 2" xfId="9055"/>
    <cellStyle name="Процентный 2 2 2 4 2 4" xfId="5832"/>
    <cellStyle name="Процентный 2 2 2 4 2 5" xfId="6715"/>
    <cellStyle name="Процентный 2 2 2 4 2 6" xfId="10669"/>
    <cellStyle name="Процентный 2 2 2 4 2 7" xfId="12282"/>
    <cellStyle name="Процентный 2 2 2 4 2 8" xfId="13895"/>
    <cellStyle name="Процентный 2 2 2 4 2 9" xfId="15508"/>
    <cellStyle name="Процентный 2 2 2 4 3" xfId="2150"/>
    <cellStyle name="Процентный 2 2 2 4 3 2" xfId="4217"/>
    <cellStyle name="Процентный 2 2 2 4 3 2 2" xfId="9057"/>
    <cellStyle name="Процентный 2 2 2 4 3 3" xfId="5834"/>
    <cellStyle name="Процентный 2 2 2 4 3 4" xfId="7109"/>
    <cellStyle name="Процентный 2 2 2 4 3 5" xfId="10671"/>
    <cellStyle name="Процентный 2 2 2 4 3 6" xfId="12284"/>
    <cellStyle name="Процентный 2 2 2 4 3 7" xfId="13897"/>
    <cellStyle name="Процентный 2 2 2 4 3 8" xfId="15510"/>
    <cellStyle name="Процентный 2 2 2 4 4" xfId="4214"/>
    <cellStyle name="Процентный 2 2 2 4 4 2" xfId="9054"/>
    <cellStyle name="Процентный 2 2 2 4 5" xfId="5831"/>
    <cellStyle name="Процентный 2 2 2 4 6" xfId="6321"/>
    <cellStyle name="Процентный 2 2 2 4 7" xfId="10668"/>
    <cellStyle name="Процентный 2 2 2 4 8" xfId="12281"/>
    <cellStyle name="Процентный 2 2 2 4 9" xfId="13894"/>
    <cellStyle name="Процентный 2 2 2 5" xfId="743"/>
    <cellStyle name="Процентный 2 2 2 5 10" xfId="15511"/>
    <cellStyle name="Процентный 2 2 2 5 2" xfId="1529"/>
    <cellStyle name="Процентный 2 2 2 5 2 2" xfId="2419"/>
    <cellStyle name="Процентный 2 2 2 5 2 2 2" xfId="4220"/>
    <cellStyle name="Процентный 2 2 2 5 2 2 2 2" xfId="9060"/>
    <cellStyle name="Процентный 2 2 2 5 2 2 3" xfId="5837"/>
    <cellStyle name="Процентный 2 2 2 5 2 2 4" xfId="7367"/>
    <cellStyle name="Процентный 2 2 2 5 2 2 5" xfId="10674"/>
    <cellStyle name="Процентный 2 2 2 5 2 2 6" xfId="12287"/>
    <cellStyle name="Процентный 2 2 2 5 2 2 7" xfId="13900"/>
    <cellStyle name="Процентный 2 2 2 5 2 2 8" xfId="15513"/>
    <cellStyle name="Процентный 2 2 2 5 2 3" xfId="4219"/>
    <cellStyle name="Процентный 2 2 2 5 2 3 2" xfId="9059"/>
    <cellStyle name="Процентный 2 2 2 5 2 4" xfId="5836"/>
    <cellStyle name="Процентный 2 2 2 5 2 5" xfId="6579"/>
    <cellStyle name="Процентный 2 2 2 5 2 6" xfId="10673"/>
    <cellStyle name="Процентный 2 2 2 5 2 7" xfId="12286"/>
    <cellStyle name="Процентный 2 2 2 5 2 8" xfId="13899"/>
    <cellStyle name="Процентный 2 2 2 5 2 9" xfId="15512"/>
    <cellStyle name="Процентный 2 2 2 5 3" xfId="2007"/>
    <cellStyle name="Процентный 2 2 2 5 3 2" xfId="4221"/>
    <cellStyle name="Процентный 2 2 2 5 3 2 2" xfId="9061"/>
    <cellStyle name="Процентный 2 2 2 5 3 3" xfId="5838"/>
    <cellStyle name="Процентный 2 2 2 5 3 4" xfId="6973"/>
    <cellStyle name="Процентный 2 2 2 5 3 5" xfId="10675"/>
    <cellStyle name="Процентный 2 2 2 5 3 6" xfId="12288"/>
    <cellStyle name="Процентный 2 2 2 5 3 7" xfId="13901"/>
    <cellStyle name="Процентный 2 2 2 5 3 8" xfId="15514"/>
    <cellStyle name="Процентный 2 2 2 5 4" xfId="4218"/>
    <cellStyle name="Процентный 2 2 2 5 4 2" xfId="9058"/>
    <cellStyle name="Процентный 2 2 2 5 5" xfId="5835"/>
    <cellStyle name="Процентный 2 2 2 5 6" xfId="6185"/>
    <cellStyle name="Процентный 2 2 2 5 7" xfId="10672"/>
    <cellStyle name="Процентный 2 2 2 5 8" xfId="12285"/>
    <cellStyle name="Процентный 2 2 2 5 9" xfId="13898"/>
    <cellStyle name="Процентный 2 2 2 6" xfId="1370"/>
    <cellStyle name="Процентный 2 2 2 6 2" xfId="2284"/>
    <cellStyle name="Процентный 2 2 2 6 2 2" xfId="4223"/>
    <cellStyle name="Процентный 2 2 2 6 2 2 2" xfId="9063"/>
    <cellStyle name="Процентный 2 2 2 6 2 3" xfId="5840"/>
    <cellStyle name="Процентный 2 2 2 6 2 4" xfId="7235"/>
    <cellStyle name="Процентный 2 2 2 6 2 5" xfId="10677"/>
    <cellStyle name="Процентный 2 2 2 6 2 6" xfId="12290"/>
    <cellStyle name="Процентный 2 2 2 6 2 7" xfId="13903"/>
    <cellStyle name="Процентный 2 2 2 6 2 8" xfId="15516"/>
    <cellStyle name="Процентный 2 2 2 6 3" xfId="4222"/>
    <cellStyle name="Процентный 2 2 2 6 3 2" xfId="9062"/>
    <cellStyle name="Процентный 2 2 2 6 4" xfId="5839"/>
    <cellStyle name="Процентный 2 2 2 6 5" xfId="6447"/>
    <cellStyle name="Процентный 2 2 2 6 6" xfId="10676"/>
    <cellStyle name="Процентный 2 2 2 6 7" xfId="12289"/>
    <cellStyle name="Процентный 2 2 2 6 8" xfId="13902"/>
    <cellStyle name="Процентный 2 2 2 6 9" xfId="15515"/>
    <cellStyle name="Процентный 2 2 2 7" xfId="1867"/>
    <cellStyle name="Процентный 2 2 2 7 2" xfId="4224"/>
    <cellStyle name="Процентный 2 2 2 7 2 2" xfId="9064"/>
    <cellStyle name="Процентный 2 2 2 7 3" xfId="5841"/>
    <cellStyle name="Процентный 2 2 2 7 4" xfId="6841"/>
    <cellStyle name="Процентный 2 2 2 7 5" xfId="10678"/>
    <cellStyle name="Процентный 2 2 2 7 6" xfId="12291"/>
    <cellStyle name="Процентный 2 2 2 7 7" xfId="13904"/>
    <cellStyle name="Процентный 2 2 2 7 8" xfId="15517"/>
    <cellStyle name="Процентный 2 2 2 8" xfId="425"/>
    <cellStyle name="Процентный 2 2 2 8 2" xfId="4225"/>
    <cellStyle name="Процентный 2 2 2 8 2 2" xfId="9065"/>
    <cellStyle name="Процентный 2 2 2 8 3" xfId="5842"/>
    <cellStyle name="Процентный 2 2 2 8 4" xfId="6053"/>
    <cellStyle name="Процентный 2 2 2 8 5" xfId="10679"/>
    <cellStyle name="Процентный 2 2 2 8 6" xfId="12292"/>
    <cellStyle name="Процентный 2 2 2 8 7" xfId="13905"/>
    <cellStyle name="Процентный 2 2 2 8 8" xfId="15518"/>
    <cellStyle name="Процентный 2 2 2 9" xfId="4189"/>
    <cellStyle name="Процентный 2 2 2 9 2" xfId="9029"/>
    <cellStyle name="Процентный 2 2 3" xfId="550"/>
    <cellStyle name="Процентный 2 2 3 10" xfId="12293"/>
    <cellStyle name="Процентный 2 2 3 11" xfId="13906"/>
    <cellStyle name="Процентный 2 2 3 12" xfId="15519"/>
    <cellStyle name="Процентный 2 2 3 2" xfId="1174"/>
    <cellStyle name="Процентный 2 2 3 2 10" xfId="15520"/>
    <cellStyle name="Процентный 2 2 3 2 2" xfId="1720"/>
    <cellStyle name="Процентный 2 2 3 2 2 2" xfId="2593"/>
    <cellStyle name="Процентный 2 2 3 2 2 2 2" xfId="4229"/>
    <cellStyle name="Процентный 2 2 3 2 2 2 2 2" xfId="9069"/>
    <cellStyle name="Процентный 2 2 3 2 2 2 3" xfId="5846"/>
    <cellStyle name="Процентный 2 2 3 2 2 2 4" xfId="7541"/>
    <cellStyle name="Процентный 2 2 3 2 2 2 5" xfId="10683"/>
    <cellStyle name="Процентный 2 2 3 2 2 2 6" xfId="12296"/>
    <cellStyle name="Процентный 2 2 3 2 2 2 7" xfId="13909"/>
    <cellStyle name="Процентный 2 2 3 2 2 2 8" xfId="15522"/>
    <cellStyle name="Процентный 2 2 3 2 2 3" xfId="4228"/>
    <cellStyle name="Процентный 2 2 3 2 2 3 2" xfId="9068"/>
    <cellStyle name="Процентный 2 2 3 2 2 4" xfId="5845"/>
    <cellStyle name="Процентный 2 2 3 2 2 5" xfId="6753"/>
    <cellStyle name="Процентный 2 2 3 2 2 6" xfId="10682"/>
    <cellStyle name="Процентный 2 2 3 2 2 7" xfId="12295"/>
    <cellStyle name="Процентный 2 2 3 2 2 8" xfId="13908"/>
    <cellStyle name="Процентный 2 2 3 2 2 9" xfId="15521"/>
    <cellStyle name="Процентный 2 2 3 2 3" xfId="2190"/>
    <cellStyle name="Процентный 2 2 3 2 3 2" xfId="4230"/>
    <cellStyle name="Процентный 2 2 3 2 3 2 2" xfId="9070"/>
    <cellStyle name="Процентный 2 2 3 2 3 3" xfId="5847"/>
    <cellStyle name="Процентный 2 2 3 2 3 4" xfId="7147"/>
    <cellStyle name="Процентный 2 2 3 2 3 5" xfId="10684"/>
    <cellStyle name="Процентный 2 2 3 2 3 6" xfId="12297"/>
    <cellStyle name="Процентный 2 2 3 2 3 7" xfId="13910"/>
    <cellStyle name="Процентный 2 2 3 2 3 8" xfId="15523"/>
    <cellStyle name="Процентный 2 2 3 2 4" xfId="4227"/>
    <cellStyle name="Процентный 2 2 3 2 4 2" xfId="9067"/>
    <cellStyle name="Процентный 2 2 3 2 5" xfId="5844"/>
    <cellStyle name="Процентный 2 2 3 2 6" xfId="6359"/>
    <cellStyle name="Процентный 2 2 3 2 7" xfId="10681"/>
    <cellStyle name="Процентный 2 2 3 2 8" xfId="12294"/>
    <cellStyle name="Процентный 2 2 3 2 9" xfId="13907"/>
    <cellStyle name="Процентный 2 2 3 3" xfId="870"/>
    <cellStyle name="Процентный 2 2 3 3 10" xfId="15524"/>
    <cellStyle name="Процентный 2 2 3 3 2" xfId="1574"/>
    <cellStyle name="Процентный 2 2 3 3 2 2" xfId="2457"/>
    <cellStyle name="Процентный 2 2 3 3 2 2 2" xfId="4233"/>
    <cellStyle name="Процентный 2 2 3 3 2 2 2 2" xfId="9073"/>
    <cellStyle name="Процентный 2 2 3 3 2 2 3" xfId="5850"/>
    <cellStyle name="Процентный 2 2 3 3 2 2 4" xfId="7405"/>
    <cellStyle name="Процентный 2 2 3 3 2 2 5" xfId="10687"/>
    <cellStyle name="Процентный 2 2 3 3 2 2 6" xfId="12300"/>
    <cellStyle name="Процентный 2 2 3 3 2 2 7" xfId="13913"/>
    <cellStyle name="Процентный 2 2 3 3 2 2 8" xfId="15526"/>
    <cellStyle name="Процентный 2 2 3 3 2 3" xfId="4232"/>
    <cellStyle name="Процентный 2 2 3 3 2 3 2" xfId="9072"/>
    <cellStyle name="Процентный 2 2 3 3 2 4" xfId="5849"/>
    <cellStyle name="Процентный 2 2 3 3 2 5" xfId="6617"/>
    <cellStyle name="Процентный 2 2 3 3 2 6" xfId="10686"/>
    <cellStyle name="Процентный 2 2 3 3 2 7" xfId="12299"/>
    <cellStyle name="Процентный 2 2 3 3 2 8" xfId="13912"/>
    <cellStyle name="Процентный 2 2 3 3 2 9" xfId="15525"/>
    <cellStyle name="Процентный 2 2 3 3 3" xfId="2048"/>
    <cellStyle name="Процентный 2 2 3 3 3 2" xfId="4234"/>
    <cellStyle name="Процентный 2 2 3 3 3 2 2" xfId="9074"/>
    <cellStyle name="Процентный 2 2 3 3 3 3" xfId="5851"/>
    <cellStyle name="Процентный 2 2 3 3 3 4" xfId="7011"/>
    <cellStyle name="Процентный 2 2 3 3 3 5" xfId="10688"/>
    <cellStyle name="Процентный 2 2 3 3 3 6" xfId="12301"/>
    <cellStyle name="Процентный 2 2 3 3 3 7" xfId="13914"/>
    <cellStyle name="Процентный 2 2 3 3 3 8" xfId="15527"/>
    <cellStyle name="Процентный 2 2 3 3 4" xfId="4231"/>
    <cellStyle name="Процентный 2 2 3 3 4 2" xfId="9071"/>
    <cellStyle name="Процентный 2 2 3 3 5" xfId="5848"/>
    <cellStyle name="Процентный 2 2 3 3 6" xfId="6223"/>
    <cellStyle name="Процентный 2 2 3 3 7" xfId="10685"/>
    <cellStyle name="Процентный 2 2 3 3 8" xfId="12298"/>
    <cellStyle name="Процентный 2 2 3 3 9" xfId="13911"/>
    <cellStyle name="Процентный 2 2 3 4" xfId="1419"/>
    <cellStyle name="Процентный 2 2 3 4 2" xfId="2323"/>
    <cellStyle name="Процентный 2 2 3 4 2 2" xfId="4236"/>
    <cellStyle name="Процентный 2 2 3 4 2 2 2" xfId="9076"/>
    <cellStyle name="Процентный 2 2 3 4 2 3" xfId="5853"/>
    <cellStyle name="Процентный 2 2 3 4 2 4" xfId="7273"/>
    <cellStyle name="Процентный 2 2 3 4 2 5" xfId="10690"/>
    <cellStyle name="Процентный 2 2 3 4 2 6" xfId="12303"/>
    <cellStyle name="Процентный 2 2 3 4 2 7" xfId="13916"/>
    <cellStyle name="Процентный 2 2 3 4 2 8" xfId="15529"/>
    <cellStyle name="Процентный 2 2 3 4 3" xfId="4235"/>
    <cellStyle name="Процентный 2 2 3 4 3 2" xfId="9075"/>
    <cellStyle name="Процентный 2 2 3 4 4" xfId="5852"/>
    <cellStyle name="Процентный 2 2 3 4 5" xfId="6485"/>
    <cellStyle name="Процентный 2 2 3 4 6" xfId="10689"/>
    <cellStyle name="Процентный 2 2 3 4 7" xfId="12302"/>
    <cellStyle name="Процентный 2 2 3 4 8" xfId="13915"/>
    <cellStyle name="Процентный 2 2 3 4 9" xfId="15528"/>
    <cellStyle name="Процентный 2 2 3 5" xfId="1913"/>
    <cellStyle name="Процентный 2 2 3 5 2" xfId="4237"/>
    <cellStyle name="Процентный 2 2 3 5 2 2" xfId="9077"/>
    <cellStyle name="Процентный 2 2 3 5 3" xfId="5854"/>
    <cellStyle name="Процентный 2 2 3 5 4" xfId="6879"/>
    <cellStyle name="Процентный 2 2 3 5 5" xfId="10691"/>
    <cellStyle name="Процентный 2 2 3 5 6" xfId="12304"/>
    <cellStyle name="Процентный 2 2 3 5 7" xfId="13917"/>
    <cellStyle name="Процентный 2 2 3 5 8" xfId="15530"/>
    <cellStyle name="Процентный 2 2 3 6" xfId="4226"/>
    <cellStyle name="Процентный 2 2 3 6 2" xfId="9066"/>
    <cellStyle name="Процентный 2 2 3 7" xfId="5843"/>
    <cellStyle name="Процентный 2 2 3 8" xfId="6091"/>
    <cellStyle name="Процентный 2 2 3 9" xfId="10680"/>
    <cellStyle name="Процентный 2 2 4" xfId="672"/>
    <cellStyle name="Процентный 2 2 4 10" xfId="12305"/>
    <cellStyle name="Процентный 2 2 4 11" xfId="13918"/>
    <cellStyle name="Процентный 2 2 4 12" xfId="15531"/>
    <cellStyle name="Процентный 2 2 4 2" xfId="1291"/>
    <cellStyle name="Процентный 2 2 4 2 10" xfId="15532"/>
    <cellStyle name="Процентный 2 2 4 2 2" xfId="1765"/>
    <cellStyle name="Процентный 2 2 4 2 2 2" xfId="2633"/>
    <cellStyle name="Процентный 2 2 4 2 2 2 2" xfId="4241"/>
    <cellStyle name="Процентный 2 2 4 2 2 2 2 2" xfId="9081"/>
    <cellStyle name="Процентный 2 2 4 2 2 2 3" xfId="5858"/>
    <cellStyle name="Процентный 2 2 4 2 2 2 4" xfId="7581"/>
    <cellStyle name="Процентный 2 2 4 2 2 2 5" xfId="10695"/>
    <cellStyle name="Процентный 2 2 4 2 2 2 6" xfId="12308"/>
    <cellStyle name="Процентный 2 2 4 2 2 2 7" xfId="13921"/>
    <cellStyle name="Процентный 2 2 4 2 2 2 8" xfId="15534"/>
    <cellStyle name="Процентный 2 2 4 2 2 3" xfId="4240"/>
    <cellStyle name="Процентный 2 2 4 2 2 3 2" xfId="9080"/>
    <cellStyle name="Процентный 2 2 4 2 2 4" xfId="5857"/>
    <cellStyle name="Процентный 2 2 4 2 2 5" xfId="6793"/>
    <cellStyle name="Процентный 2 2 4 2 2 6" xfId="10694"/>
    <cellStyle name="Процентный 2 2 4 2 2 7" xfId="12307"/>
    <cellStyle name="Процентный 2 2 4 2 2 8" xfId="13920"/>
    <cellStyle name="Процентный 2 2 4 2 2 9" xfId="15533"/>
    <cellStyle name="Процентный 2 2 4 2 3" xfId="2233"/>
    <cellStyle name="Процентный 2 2 4 2 3 2" xfId="4242"/>
    <cellStyle name="Процентный 2 2 4 2 3 2 2" xfId="9082"/>
    <cellStyle name="Процентный 2 2 4 2 3 3" xfId="5859"/>
    <cellStyle name="Процентный 2 2 4 2 3 4" xfId="7187"/>
    <cellStyle name="Процентный 2 2 4 2 3 5" xfId="10696"/>
    <cellStyle name="Процентный 2 2 4 2 3 6" xfId="12309"/>
    <cellStyle name="Процентный 2 2 4 2 3 7" xfId="13922"/>
    <cellStyle name="Процентный 2 2 4 2 3 8" xfId="15535"/>
    <cellStyle name="Процентный 2 2 4 2 4" xfId="4239"/>
    <cellStyle name="Процентный 2 2 4 2 4 2" xfId="9079"/>
    <cellStyle name="Процентный 2 2 4 2 5" xfId="5856"/>
    <cellStyle name="Процентный 2 2 4 2 6" xfId="6399"/>
    <cellStyle name="Процентный 2 2 4 2 7" xfId="10693"/>
    <cellStyle name="Процентный 2 2 4 2 8" xfId="12306"/>
    <cellStyle name="Процентный 2 2 4 2 9" xfId="13919"/>
    <cellStyle name="Процентный 2 2 4 3" xfId="987"/>
    <cellStyle name="Процентный 2 2 4 3 10" xfId="15536"/>
    <cellStyle name="Процентный 2 2 4 3 2" xfId="1620"/>
    <cellStyle name="Процентный 2 2 4 3 2 2" xfId="2497"/>
    <cellStyle name="Процентный 2 2 4 3 2 2 2" xfId="4245"/>
    <cellStyle name="Процентный 2 2 4 3 2 2 2 2" xfId="9085"/>
    <cellStyle name="Процентный 2 2 4 3 2 2 3" xfId="5862"/>
    <cellStyle name="Процентный 2 2 4 3 2 2 4" xfId="7445"/>
    <cellStyle name="Процентный 2 2 4 3 2 2 5" xfId="10699"/>
    <cellStyle name="Процентный 2 2 4 3 2 2 6" xfId="12312"/>
    <cellStyle name="Процентный 2 2 4 3 2 2 7" xfId="13925"/>
    <cellStyle name="Процентный 2 2 4 3 2 2 8" xfId="15538"/>
    <cellStyle name="Процентный 2 2 4 3 2 3" xfId="4244"/>
    <cellStyle name="Процентный 2 2 4 3 2 3 2" xfId="9084"/>
    <cellStyle name="Процентный 2 2 4 3 2 4" xfId="5861"/>
    <cellStyle name="Процентный 2 2 4 3 2 5" xfId="6657"/>
    <cellStyle name="Процентный 2 2 4 3 2 6" xfId="10698"/>
    <cellStyle name="Процентный 2 2 4 3 2 7" xfId="12311"/>
    <cellStyle name="Процентный 2 2 4 3 2 8" xfId="13924"/>
    <cellStyle name="Процентный 2 2 4 3 2 9" xfId="15537"/>
    <cellStyle name="Процентный 2 2 4 3 3" xfId="2092"/>
    <cellStyle name="Процентный 2 2 4 3 3 2" xfId="4246"/>
    <cellStyle name="Процентный 2 2 4 3 3 2 2" xfId="9086"/>
    <cellStyle name="Процентный 2 2 4 3 3 3" xfId="5863"/>
    <cellStyle name="Процентный 2 2 4 3 3 4" xfId="7051"/>
    <cellStyle name="Процентный 2 2 4 3 3 5" xfId="10700"/>
    <cellStyle name="Процентный 2 2 4 3 3 6" xfId="12313"/>
    <cellStyle name="Процентный 2 2 4 3 3 7" xfId="13926"/>
    <cellStyle name="Процентный 2 2 4 3 3 8" xfId="15539"/>
    <cellStyle name="Процентный 2 2 4 3 4" xfId="4243"/>
    <cellStyle name="Процентный 2 2 4 3 4 2" xfId="9083"/>
    <cellStyle name="Процентный 2 2 4 3 5" xfId="5860"/>
    <cellStyle name="Процентный 2 2 4 3 6" xfId="6263"/>
    <cellStyle name="Процентный 2 2 4 3 7" xfId="10697"/>
    <cellStyle name="Процентный 2 2 4 3 8" xfId="12310"/>
    <cellStyle name="Процентный 2 2 4 3 9" xfId="13923"/>
    <cellStyle name="Процентный 2 2 4 4" xfId="1466"/>
    <cellStyle name="Процентный 2 2 4 4 2" xfId="2364"/>
    <cellStyle name="Процентный 2 2 4 4 2 2" xfId="4248"/>
    <cellStyle name="Процентный 2 2 4 4 2 2 2" xfId="9088"/>
    <cellStyle name="Процентный 2 2 4 4 2 3" xfId="5865"/>
    <cellStyle name="Процентный 2 2 4 4 2 4" xfId="7313"/>
    <cellStyle name="Процентный 2 2 4 4 2 5" xfId="10702"/>
    <cellStyle name="Процентный 2 2 4 4 2 6" xfId="12315"/>
    <cellStyle name="Процентный 2 2 4 4 2 7" xfId="13928"/>
    <cellStyle name="Процентный 2 2 4 4 2 8" xfId="15541"/>
    <cellStyle name="Процентный 2 2 4 4 3" xfId="4247"/>
    <cellStyle name="Процентный 2 2 4 4 3 2" xfId="9087"/>
    <cellStyle name="Процентный 2 2 4 4 4" xfId="5864"/>
    <cellStyle name="Процентный 2 2 4 4 5" xfId="6525"/>
    <cellStyle name="Процентный 2 2 4 4 6" xfId="10701"/>
    <cellStyle name="Процентный 2 2 4 4 7" xfId="12314"/>
    <cellStyle name="Процентный 2 2 4 4 8" xfId="13927"/>
    <cellStyle name="Процентный 2 2 4 4 9" xfId="15540"/>
    <cellStyle name="Процентный 2 2 4 5" xfId="1953"/>
    <cellStyle name="Процентный 2 2 4 5 2" xfId="4249"/>
    <cellStyle name="Процентный 2 2 4 5 2 2" xfId="9089"/>
    <cellStyle name="Процентный 2 2 4 5 3" xfId="5866"/>
    <cellStyle name="Процентный 2 2 4 5 4" xfId="6919"/>
    <cellStyle name="Процентный 2 2 4 5 5" xfId="10703"/>
    <cellStyle name="Процентный 2 2 4 5 6" xfId="12316"/>
    <cellStyle name="Процентный 2 2 4 5 7" xfId="13929"/>
    <cellStyle name="Процентный 2 2 4 5 8" xfId="15542"/>
    <cellStyle name="Процентный 2 2 4 6" xfId="4238"/>
    <cellStyle name="Процентный 2 2 4 6 2" xfId="9078"/>
    <cellStyle name="Процентный 2 2 4 7" xfId="5855"/>
    <cellStyle name="Процентный 2 2 4 8" xfId="6131"/>
    <cellStyle name="Процентный 2 2 4 9" xfId="10692"/>
    <cellStyle name="Процентный 2 2 5" xfId="1049"/>
    <cellStyle name="Процентный 2 2 5 10" xfId="15543"/>
    <cellStyle name="Процентный 2 2 5 2" xfId="1677"/>
    <cellStyle name="Процентный 2 2 5 2 2" xfId="2554"/>
    <cellStyle name="Процентный 2 2 5 2 2 2" xfId="4252"/>
    <cellStyle name="Процентный 2 2 5 2 2 2 2" xfId="9092"/>
    <cellStyle name="Процентный 2 2 5 2 2 3" xfId="5869"/>
    <cellStyle name="Процентный 2 2 5 2 2 4" xfId="7502"/>
    <cellStyle name="Процентный 2 2 5 2 2 5" xfId="10706"/>
    <cellStyle name="Процентный 2 2 5 2 2 6" xfId="12319"/>
    <cellStyle name="Процентный 2 2 5 2 2 7" xfId="13932"/>
    <cellStyle name="Процентный 2 2 5 2 2 8" xfId="15545"/>
    <cellStyle name="Процентный 2 2 5 2 3" xfId="4251"/>
    <cellStyle name="Процентный 2 2 5 2 3 2" xfId="9091"/>
    <cellStyle name="Процентный 2 2 5 2 4" xfId="5868"/>
    <cellStyle name="Процентный 2 2 5 2 5" xfId="6714"/>
    <cellStyle name="Процентный 2 2 5 2 6" xfId="10705"/>
    <cellStyle name="Процентный 2 2 5 2 7" xfId="12318"/>
    <cellStyle name="Процентный 2 2 5 2 8" xfId="13931"/>
    <cellStyle name="Процентный 2 2 5 2 9" xfId="15544"/>
    <cellStyle name="Процентный 2 2 5 3" xfId="2149"/>
    <cellStyle name="Процентный 2 2 5 3 2" xfId="4253"/>
    <cellStyle name="Процентный 2 2 5 3 2 2" xfId="9093"/>
    <cellStyle name="Процентный 2 2 5 3 3" xfId="5870"/>
    <cellStyle name="Процентный 2 2 5 3 4" xfId="7108"/>
    <cellStyle name="Процентный 2 2 5 3 5" xfId="10707"/>
    <cellStyle name="Процентный 2 2 5 3 6" xfId="12320"/>
    <cellStyle name="Процентный 2 2 5 3 7" xfId="13933"/>
    <cellStyle name="Процентный 2 2 5 3 8" xfId="15546"/>
    <cellStyle name="Процентный 2 2 5 4" xfId="4250"/>
    <cellStyle name="Процентный 2 2 5 4 2" xfId="9090"/>
    <cellStyle name="Процентный 2 2 5 5" xfId="5867"/>
    <cellStyle name="Процентный 2 2 5 6" xfId="6320"/>
    <cellStyle name="Процентный 2 2 5 7" xfId="10704"/>
    <cellStyle name="Процентный 2 2 5 8" xfId="12317"/>
    <cellStyle name="Процентный 2 2 5 9" xfId="13930"/>
    <cellStyle name="Процентный 2 2 6" xfId="742"/>
    <cellStyle name="Процентный 2 2 6 10" xfId="15547"/>
    <cellStyle name="Процентный 2 2 6 2" xfId="1528"/>
    <cellStyle name="Процентный 2 2 6 2 2" xfId="2418"/>
    <cellStyle name="Процентный 2 2 6 2 2 2" xfId="4256"/>
    <cellStyle name="Процентный 2 2 6 2 2 2 2" xfId="9096"/>
    <cellStyle name="Процентный 2 2 6 2 2 3" xfId="5873"/>
    <cellStyle name="Процентный 2 2 6 2 2 4" xfId="7366"/>
    <cellStyle name="Процентный 2 2 6 2 2 5" xfId="10710"/>
    <cellStyle name="Процентный 2 2 6 2 2 6" xfId="12323"/>
    <cellStyle name="Процентный 2 2 6 2 2 7" xfId="13936"/>
    <cellStyle name="Процентный 2 2 6 2 2 8" xfId="15549"/>
    <cellStyle name="Процентный 2 2 6 2 3" xfId="4255"/>
    <cellStyle name="Процентный 2 2 6 2 3 2" xfId="9095"/>
    <cellStyle name="Процентный 2 2 6 2 4" xfId="5872"/>
    <cellStyle name="Процентный 2 2 6 2 5" xfId="6578"/>
    <cellStyle name="Процентный 2 2 6 2 6" xfId="10709"/>
    <cellStyle name="Процентный 2 2 6 2 7" xfId="12322"/>
    <cellStyle name="Процентный 2 2 6 2 8" xfId="13935"/>
    <cellStyle name="Процентный 2 2 6 2 9" xfId="15548"/>
    <cellStyle name="Процентный 2 2 6 3" xfId="2006"/>
    <cellStyle name="Процентный 2 2 6 3 2" xfId="4257"/>
    <cellStyle name="Процентный 2 2 6 3 2 2" xfId="9097"/>
    <cellStyle name="Процентный 2 2 6 3 3" xfId="5874"/>
    <cellStyle name="Процентный 2 2 6 3 4" xfId="6972"/>
    <cellStyle name="Процентный 2 2 6 3 5" xfId="10711"/>
    <cellStyle name="Процентный 2 2 6 3 6" xfId="12324"/>
    <cellStyle name="Процентный 2 2 6 3 7" xfId="13937"/>
    <cellStyle name="Процентный 2 2 6 3 8" xfId="15550"/>
    <cellStyle name="Процентный 2 2 6 4" xfId="4254"/>
    <cellStyle name="Процентный 2 2 6 4 2" xfId="9094"/>
    <cellStyle name="Процентный 2 2 6 5" xfId="5871"/>
    <cellStyle name="Процентный 2 2 6 6" xfId="6184"/>
    <cellStyle name="Процентный 2 2 6 7" xfId="10708"/>
    <cellStyle name="Процентный 2 2 6 8" xfId="12321"/>
    <cellStyle name="Процентный 2 2 6 9" xfId="13934"/>
    <cellStyle name="Процентный 2 2 7" xfId="1369"/>
    <cellStyle name="Процентный 2 2 7 2" xfId="2283"/>
    <cellStyle name="Процентный 2 2 7 2 2" xfId="4259"/>
    <cellStyle name="Процентный 2 2 7 2 2 2" xfId="9099"/>
    <cellStyle name="Процентный 2 2 7 2 3" xfId="5876"/>
    <cellStyle name="Процентный 2 2 7 2 4" xfId="7234"/>
    <cellStyle name="Процентный 2 2 7 2 5" xfId="10713"/>
    <cellStyle name="Процентный 2 2 7 2 6" xfId="12326"/>
    <cellStyle name="Процентный 2 2 7 2 7" xfId="13939"/>
    <cellStyle name="Процентный 2 2 7 2 8" xfId="15552"/>
    <cellStyle name="Процентный 2 2 7 3" xfId="4258"/>
    <cellStyle name="Процентный 2 2 7 3 2" xfId="9098"/>
    <cellStyle name="Процентный 2 2 7 4" xfId="5875"/>
    <cellStyle name="Процентный 2 2 7 5" xfId="6446"/>
    <cellStyle name="Процентный 2 2 7 6" xfId="10712"/>
    <cellStyle name="Процентный 2 2 7 7" xfId="12325"/>
    <cellStyle name="Процентный 2 2 7 8" xfId="13938"/>
    <cellStyle name="Процентный 2 2 7 9" xfId="15551"/>
    <cellStyle name="Процентный 2 2 8" xfId="1866"/>
    <cellStyle name="Процентный 2 2 8 2" xfId="4260"/>
    <cellStyle name="Процентный 2 2 8 2 2" xfId="9100"/>
    <cellStyle name="Процентный 2 2 8 3" xfId="5877"/>
    <cellStyle name="Процентный 2 2 8 4" xfId="6840"/>
    <cellStyle name="Процентный 2 2 8 5" xfId="10714"/>
    <cellStyle name="Процентный 2 2 8 6" xfId="12327"/>
    <cellStyle name="Процентный 2 2 8 7" xfId="13940"/>
    <cellStyle name="Процентный 2 2 8 8" xfId="15553"/>
    <cellStyle name="Процентный 2 2 9" xfId="424"/>
    <cellStyle name="Процентный 2 2 9 2" xfId="4261"/>
    <cellStyle name="Процентный 2 2 9 2 2" xfId="9101"/>
    <cellStyle name="Процентный 2 2 9 3" xfId="5878"/>
    <cellStyle name="Процентный 2 2 9 4" xfId="6052"/>
    <cellStyle name="Процентный 2 2 9 5" xfId="10715"/>
    <cellStyle name="Процентный 2 2 9 6" xfId="12328"/>
    <cellStyle name="Процентный 2 2 9 7" xfId="13941"/>
    <cellStyle name="Процентный 2 2 9 8" xfId="15554"/>
    <cellStyle name="Процентный 2 3" xfId="299"/>
    <cellStyle name="Процентный 2 3 10" xfId="5879"/>
    <cellStyle name="Процентный 2 3 11" xfId="6021"/>
    <cellStyle name="Процентный 2 3 12" xfId="10716"/>
    <cellStyle name="Процентный 2 3 13" xfId="12329"/>
    <cellStyle name="Процентный 2 3 14" xfId="13942"/>
    <cellStyle name="Процентный 2 3 15" xfId="15555"/>
    <cellStyle name="Процентный 2 3 2" xfId="552"/>
    <cellStyle name="Процентный 2 3 2 10" xfId="12330"/>
    <cellStyle name="Процентный 2 3 2 11" xfId="13943"/>
    <cellStyle name="Процентный 2 3 2 12" xfId="15556"/>
    <cellStyle name="Процентный 2 3 2 2" xfId="1176"/>
    <cellStyle name="Процентный 2 3 2 2 10" xfId="15557"/>
    <cellStyle name="Процентный 2 3 2 2 2" xfId="1722"/>
    <cellStyle name="Процентный 2 3 2 2 2 2" xfId="2595"/>
    <cellStyle name="Процентный 2 3 2 2 2 2 2" xfId="4266"/>
    <cellStyle name="Процентный 2 3 2 2 2 2 2 2" xfId="9106"/>
    <cellStyle name="Процентный 2 3 2 2 2 2 3" xfId="5883"/>
    <cellStyle name="Процентный 2 3 2 2 2 2 4" xfId="7543"/>
    <cellStyle name="Процентный 2 3 2 2 2 2 5" xfId="10720"/>
    <cellStyle name="Процентный 2 3 2 2 2 2 6" xfId="12333"/>
    <cellStyle name="Процентный 2 3 2 2 2 2 7" xfId="13946"/>
    <cellStyle name="Процентный 2 3 2 2 2 2 8" xfId="15559"/>
    <cellStyle name="Процентный 2 3 2 2 2 3" xfId="4265"/>
    <cellStyle name="Процентный 2 3 2 2 2 3 2" xfId="9105"/>
    <cellStyle name="Процентный 2 3 2 2 2 4" xfId="5882"/>
    <cellStyle name="Процентный 2 3 2 2 2 5" xfId="6755"/>
    <cellStyle name="Процентный 2 3 2 2 2 6" xfId="10719"/>
    <cellStyle name="Процентный 2 3 2 2 2 7" xfId="12332"/>
    <cellStyle name="Процентный 2 3 2 2 2 8" xfId="13945"/>
    <cellStyle name="Процентный 2 3 2 2 2 9" xfId="15558"/>
    <cellStyle name="Процентный 2 3 2 2 3" xfId="2192"/>
    <cellStyle name="Процентный 2 3 2 2 3 2" xfId="4267"/>
    <cellStyle name="Процентный 2 3 2 2 3 2 2" xfId="9107"/>
    <cellStyle name="Процентный 2 3 2 2 3 3" xfId="5884"/>
    <cellStyle name="Процентный 2 3 2 2 3 4" xfId="7149"/>
    <cellStyle name="Процентный 2 3 2 2 3 5" xfId="10721"/>
    <cellStyle name="Процентный 2 3 2 2 3 6" xfId="12334"/>
    <cellStyle name="Процентный 2 3 2 2 3 7" xfId="13947"/>
    <cellStyle name="Процентный 2 3 2 2 3 8" xfId="15560"/>
    <cellStyle name="Процентный 2 3 2 2 4" xfId="4264"/>
    <cellStyle name="Процентный 2 3 2 2 4 2" xfId="9104"/>
    <cellStyle name="Процентный 2 3 2 2 5" xfId="5881"/>
    <cellStyle name="Процентный 2 3 2 2 6" xfId="6361"/>
    <cellStyle name="Процентный 2 3 2 2 7" xfId="10718"/>
    <cellStyle name="Процентный 2 3 2 2 8" xfId="12331"/>
    <cellStyle name="Процентный 2 3 2 2 9" xfId="13944"/>
    <cellStyle name="Процентный 2 3 2 3" xfId="872"/>
    <cellStyle name="Процентный 2 3 2 3 10" xfId="15561"/>
    <cellStyle name="Процентный 2 3 2 3 2" xfId="1576"/>
    <cellStyle name="Процентный 2 3 2 3 2 2" xfId="2459"/>
    <cellStyle name="Процентный 2 3 2 3 2 2 2" xfId="4270"/>
    <cellStyle name="Процентный 2 3 2 3 2 2 2 2" xfId="9110"/>
    <cellStyle name="Процентный 2 3 2 3 2 2 3" xfId="5887"/>
    <cellStyle name="Процентный 2 3 2 3 2 2 4" xfId="7407"/>
    <cellStyle name="Процентный 2 3 2 3 2 2 5" xfId="10724"/>
    <cellStyle name="Процентный 2 3 2 3 2 2 6" xfId="12337"/>
    <cellStyle name="Процентный 2 3 2 3 2 2 7" xfId="13950"/>
    <cellStyle name="Процентный 2 3 2 3 2 2 8" xfId="15563"/>
    <cellStyle name="Процентный 2 3 2 3 2 3" xfId="4269"/>
    <cellStyle name="Процентный 2 3 2 3 2 3 2" xfId="9109"/>
    <cellStyle name="Процентный 2 3 2 3 2 4" xfId="5886"/>
    <cellStyle name="Процентный 2 3 2 3 2 5" xfId="6619"/>
    <cellStyle name="Процентный 2 3 2 3 2 6" xfId="10723"/>
    <cellStyle name="Процентный 2 3 2 3 2 7" xfId="12336"/>
    <cellStyle name="Процентный 2 3 2 3 2 8" xfId="13949"/>
    <cellStyle name="Процентный 2 3 2 3 2 9" xfId="15562"/>
    <cellStyle name="Процентный 2 3 2 3 3" xfId="2050"/>
    <cellStyle name="Процентный 2 3 2 3 3 2" xfId="4271"/>
    <cellStyle name="Процентный 2 3 2 3 3 2 2" xfId="9111"/>
    <cellStyle name="Процентный 2 3 2 3 3 3" xfId="5888"/>
    <cellStyle name="Процентный 2 3 2 3 3 4" xfId="7013"/>
    <cellStyle name="Процентный 2 3 2 3 3 5" xfId="10725"/>
    <cellStyle name="Процентный 2 3 2 3 3 6" xfId="12338"/>
    <cellStyle name="Процентный 2 3 2 3 3 7" xfId="13951"/>
    <cellStyle name="Процентный 2 3 2 3 3 8" xfId="15564"/>
    <cellStyle name="Процентный 2 3 2 3 4" xfId="4268"/>
    <cellStyle name="Процентный 2 3 2 3 4 2" xfId="9108"/>
    <cellStyle name="Процентный 2 3 2 3 5" xfId="5885"/>
    <cellStyle name="Процентный 2 3 2 3 6" xfId="6225"/>
    <cellStyle name="Процентный 2 3 2 3 7" xfId="10722"/>
    <cellStyle name="Процентный 2 3 2 3 8" xfId="12335"/>
    <cellStyle name="Процентный 2 3 2 3 9" xfId="13948"/>
    <cellStyle name="Процентный 2 3 2 4" xfId="1421"/>
    <cellStyle name="Процентный 2 3 2 4 2" xfId="2325"/>
    <cellStyle name="Процентный 2 3 2 4 2 2" xfId="4273"/>
    <cellStyle name="Процентный 2 3 2 4 2 2 2" xfId="9113"/>
    <cellStyle name="Процентный 2 3 2 4 2 3" xfId="5890"/>
    <cellStyle name="Процентный 2 3 2 4 2 4" xfId="7275"/>
    <cellStyle name="Процентный 2 3 2 4 2 5" xfId="10727"/>
    <cellStyle name="Процентный 2 3 2 4 2 6" xfId="12340"/>
    <cellStyle name="Процентный 2 3 2 4 2 7" xfId="13953"/>
    <cellStyle name="Процентный 2 3 2 4 2 8" xfId="15566"/>
    <cellStyle name="Процентный 2 3 2 4 3" xfId="4272"/>
    <cellStyle name="Процентный 2 3 2 4 3 2" xfId="9112"/>
    <cellStyle name="Процентный 2 3 2 4 4" xfId="5889"/>
    <cellStyle name="Процентный 2 3 2 4 5" xfId="6487"/>
    <cellStyle name="Процентный 2 3 2 4 6" xfId="10726"/>
    <cellStyle name="Процентный 2 3 2 4 7" xfId="12339"/>
    <cellStyle name="Процентный 2 3 2 4 8" xfId="13952"/>
    <cellStyle name="Процентный 2 3 2 4 9" xfId="15565"/>
    <cellStyle name="Процентный 2 3 2 5" xfId="1915"/>
    <cellStyle name="Процентный 2 3 2 5 2" xfId="4274"/>
    <cellStyle name="Процентный 2 3 2 5 2 2" xfId="9114"/>
    <cellStyle name="Процентный 2 3 2 5 3" xfId="5891"/>
    <cellStyle name="Процентный 2 3 2 5 4" xfId="6881"/>
    <cellStyle name="Процентный 2 3 2 5 5" xfId="10728"/>
    <cellStyle name="Процентный 2 3 2 5 6" xfId="12341"/>
    <cellStyle name="Процентный 2 3 2 5 7" xfId="13954"/>
    <cellStyle name="Процентный 2 3 2 5 8" xfId="15567"/>
    <cellStyle name="Процентный 2 3 2 6" xfId="4263"/>
    <cellStyle name="Процентный 2 3 2 6 2" xfId="9103"/>
    <cellStyle name="Процентный 2 3 2 7" xfId="5880"/>
    <cellStyle name="Процентный 2 3 2 8" xfId="6093"/>
    <cellStyle name="Процентный 2 3 2 9" xfId="10717"/>
    <cellStyle name="Процентный 2 3 3" xfId="674"/>
    <cellStyle name="Процентный 2 3 3 10" xfId="12342"/>
    <cellStyle name="Процентный 2 3 3 11" xfId="13955"/>
    <cellStyle name="Процентный 2 3 3 12" xfId="15568"/>
    <cellStyle name="Процентный 2 3 3 2" xfId="1293"/>
    <cellStyle name="Процентный 2 3 3 2 10" xfId="15569"/>
    <cellStyle name="Процентный 2 3 3 2 2" xfId="1767"/>
    <cellStyle name="Процентный 2 3 3 2 2 2" xfId="2635"/>
    <cellStyle name="Процентный 2 3 3 2 2 2 2" xfId="4278"/>
    <cellStyle name="Процентный 2 3 3 2 2 2 2 2" xfId="9118"/>
    <cellStyle name="Процентный 2 3 3 2 2 2 3" xfId="5895"/>
    <cellStyle name="Процентный 2 3 3 2 2 2 4" xfId="7583"/>
    <cellStyle name="Процентный 2 3 3 2 2 2 5" xfId="10732"/>
    <cellStyle name="Процентный 2 3 3 2 2 2 6" xfId="12345"/>
    <cellStyle name="Процентный 2 3 3 2 2 2 7" xfId="13958"/>
    <cellStyle name="Процентный 2 3 3 2 2 2 8" xfId="15571"/>
    <cellStyle name="Процентный 2 3 3 2 2 3" xfId="4277"/>
    <cellStyle name="Процентный 2 3 3 2 2 3 2" xfId="9117"/>
    <cellStyle name="Процентный 2 3 3 2 2 4" xfId="5894"/>
    <cellStyle name="Процентный 2 3 3 2 2 5" xfId="6795"/>
    <cellStyle name="Процентный 2 3 3 2 2 6" xfId="10731"/>
    <cellStyle name="Процентный 2 3 3 2 2 7" xfId="12344"/>
    <cellStyle name="Процентный 2 3 3 2 2 8" xfId="13957"/>
    <cellStyle name="Процентный 2 3 3 2 2 9" xfId="15570"/>
    <cellStyle name="Процентный 2 3 3 2 3" xfId="2235"/>
    <cellStyle name="Процентный 2 3 3 2 3 2" xfId="4279"/>
    <cellStyle name="Процентный 2 3 3 2 3 2 2" xfId="9119"/>
    <cellStyle name="Процентный 2 3 3 2 3 3" xfId="5896"/>
    <cellStyle name="Процентный 2 3 3 2 3 4" xfId="7189"/>
    <cellStyle name="Процентный 2 3 3 2 3 5" xfId="10733"/>
    <cellStyle name="Процентный 2 3 3 2 3 6" xfId="12346"/>
    <cellStyle name="Процентный 2 3 3 2 3 7" xfId="13959"/>
    <cellStyle name="Процентный 2 3 3 2 3 8" xfId="15572"/>
    <cellStyle name="Процентный 2 3 3 2 4" xfId="4276"/>
    <cellStyle name="Процентный 2 3 3 2 4 2" xfId="9116"/>
    <cellStyle name="Процентный 2 3 3 2 5" xfId="5893"/>
    <cellStyle name="Процентный 2 3 3 2 6" xfId="6401"/>
    <cellStyle name="Процентный 2 3 3 2 7" xfId="10730"/>
    <cellStyle name="Процентный 2 3 3 2 8" xfId="12343"/>
    <cellStyle name="Процентный 2 3 3 2 9" xfId="13956"/>
    <cellStyle name="Процентный 2 3 3 3" xfId="989"/>
    <cellStyle name="Процентный 2 3 3 3 10" xfId="15573"/>
    <cellStyle name="Процентный 2 3 3 3 2" xfId="1622"/>
    <cellStyle name="Процентный 2 3 3 3 2 2" xfId="2499"/>
    <cellStyle name="Процентный 2 3 3 3 2 2 2" xfId="4282"/>
    <cellStyle name="Процентный 2 3 3 3 2 2 2 2" xfId="9122"/>
    <cellStyle name="Процентный 2 3 3 3 2 2 3" xfId="5899"/>
    <cellStyle name="Процентный 2 3 3 3 2 2 4" xfId="7447"/>
    <cellStyle name="Процентный 2 3 3 3 2 2 5" xfId="10736"/>
    <cellStyle name="Процентный 2 3 3 3 2 2 6" xfId="12349"/>
    <cellStyle name="Процентный 2 3 3 3 2 2 7" xfId="13962"/>
    <cellStyle name="Процентный 2 3 3 3 2 2 8" xfId="15575"/>
    <cellStyle name="Процентный 2 3 3 3 2 3" xfId="4281"/>
    <cellStyle name="Процентный 2 3 3 3 2 3 2" xfId="9121"/>
    <cellStyle name="Процентный 2 3 3 3 2 4" xfId="5898"/>
    <cellStyle name="Процентный 2 3 3 3 2 5" xfId="6659"/>
    <cellStyle name="Процентный 2 3 3 3 2 6" xfId="10735"/>
    <cellStyle name="Процентный 2 3 3 3 2 7" xfId="12348"/>
    <cellStyle name="Процентный 2 3 3 3 2 8" xfId="13961"/>
    <cellStyle name="Процентный 2 3 3 3 2 9" xfId="15574"/>
    <cellStyle name="Процентный 2 3 3 3 3" xfId="2094"/>
    <cellStyle name="Процентный 2 3 3 3 3 2" xfId="4283"/>
    <cellStyle name="Процентный 2 3 3 3 3 2 2" xfId="9123"/>
    <cellStyle name="Процентный 2 3 3 3 3 3" xfId="5900"/>
    <cellStyle name="Процентный 2 3 3 3 3 4" xfId="7053"/>
    <cellStyle name="Процентный 2 3 3 3 3 5" xfId="10737"/>
    <cellStyle name="Процентный 2 3 3 3 3 6" xfId="12350"/>
    <cellStyle name="Процентный 2 3 3 3 3 7" xfId="13963"/>
    <cellStyle name="Процентный 2 3 3 3 3 8" xfId="15576"/>
    <cellStyle name="Процентный 2 3 3 3 4" xfId="4280"/>
    <cellStyle name="Процентный 2 3 3 3 4 2" xfId="9120"/>
    <cellStyle name="Процентный 2 3 3 3 5" xfId="5897"/>
    <cellStyle name="Процентный 2 3 3 3 6" xfId="6265"/>
    <cellStyle name="Процентный 2 3 3 3 7" xfId="10734"/>
    <cellStyle name="Процентный 2 3 3 3 8" xfId="12347"/>
    <cellStyle name="Процентный 2 3 3 3 9" xfId="13960"/>
    <cellStyle name="Процентный 2 3 3 4" xfId="1468"/>
    <cellStyle name="Процентный 2 3 3 4 2" xfId="2366"/>
    <cellStyle name="Процентный 2 3 3 4 2 2" xfId="4285"/>
    <cellStyle name="Процентный 2 3 3 4 2 2 2" xfId="9125"/>
    <cellStyle name="Процентный 2 3 3 4 2 3" xfId="5902"/>
    <cellStyle name="Процентный 2 3 3 4 2 4" xfId="7315"/>
    <cellStyle name="Процентный 2 3 3 4 2 5" xfId="10739"/>
    <cellStyle name="Процентный 2 3 3 4 2 6" xfId="12352"/>
    <cellStyle name="Процентный 2 3 3 4 2 7" xfId="13965"/>
    <cellStyle name="Процентный 2 3 3 4 2 8" xfId="15578"/>
    <cellStyle name="Процентный 2 3 3 4 3" xfId="4284"/>
    <cellStyle name="Процентный 2 3 3 4 3 2" xfId="9124"/>
    <cellStyle name="Процентный 2 3 3 4 4" xfId="5901"/>
    <cellStyle name="Процентный 2 3 3 4 5" xfId="6527"/>
    <cellStyle name="Процентный 2 3 3 4 6" xfId="10738"/>
    <cellStyle name="Процентный 2 3 3 4 7" xfId="12351"/>
    <cellStyle name="Процентный 2 3 3 4 8" xfId="13964"/>
    <cellStyle name="Процентный 2 3 3 4 9" xfId="15577"/>
    <cellStyle name="Процентный 2 3 3 5" xfId="1955"/>
    <cellStyle name="Процентный 2 3 3 5 2" xfId="4286"/>
    <cellStyle name="Процентный 2 3 3 5 2 2" xfId="9126"/>
    <cellStyle name="Процентный 2 3 3 5 3" xfId="5903"/>
    <cellStyle name="Процентный 2 3 3 5 4" xfId="6921"/>
    <cellStyle name="Процентный 2 3 3 5 5" xfId="10740"/>
    <cellStyle name="Процентный 2 3 3 5 6" xfId="12353"/>
    <cellStyle name="Процентный 2 3 3 5 7" xfId="13966"/>
    <cellStyle name="Процентный 2 3 3 5 8" xfId="15579"/>
    <cellStyle name="Процентный 2 3 3 6" xfId="4275"/>
    <cellStyle name="Процентный 2 3 3 6 2" xfId="9115"/>
    <cellStyle name="Процентный 2 3 3 7" xfId="5892"/>
    <cellStyle name="Процентный 2 3 3 8" xfId="6133"/>
    <cellStyle name="Процентный 2 3 3 9" xfId="10729"/>
    <cellStyle name="Процентный 2 3 4" xfId="1051"/>
    <cellStyle name="Процентный 2 3 4 10" xfId="15580"/>
    <cellStyle name="Процентный 2 3 4 2" xfId="1679"/>
    <cellStyle name="Процентный 2 3 4 2 2" xfId="2556"/>
    <cellStyle name="Процентный 2 3 4 2 2 2" xfId="4289"/>
    <cellStyle name="Процентный 2 3 4 2 2 2 2" xfId="9129"/>
    <cellStyle name="Процентный 2 3 4 2 2 3" xfId="5906"/>
    <cellStyle name="Процентный 2 3 4 2 2 4" xfId="7504"/>
    <cellStyle name="Процентный 2 3 4 2 2 5" xfId="10743"/>
    <cellStyle name="Процентный 2 3 4 2 2 6" xfId="12356"/>
    <cellStyle name="Процентный 2 3 4 2 2 7" xfId="13969"/>
    <cellStyle name="Процентный 2 3 4 2 2 8" xfId="15582"/>
    <cellStyle name="Процентный 2 3 4 2 3" xfId="4288"/>
    <cellStyle name="Процентный 2 3 4 2 3 2" xfId="9128"/>
    <cellStyle name="Процентный 2 3 4 2 4" xfId="5905"/>
    <cellStyle name="Процентный 2 3 4 2 5" xfId="6716"/>
    <cellStyle name="Процентный 2 3 4 2 6" xfId="10742"/>
    <cellStyle name="Процентный 2 3 4 2 7" xfId="12355"/>
    <cellStyle name="Процентный 2 3 4 2 8" xfId="13968"/>
    <cellStyle name="Процентный 2 3 4 2 9" xfId="15581"/>
    <cellStyle name="Процентный 2 3 4 3" xfId="2151"/>
    <cellStyle name="Процентный 2 3 4 3 2" xfId="4290"/>
    <cellStyle name="Процентный 2 3 4 3 2 2" xfId="9130"/>
    <cellStyle name="Процентный 2 3 4 3 3" xfId="5907"/>
    <cellStyle name="Процентный 2 3 4 3 4" xfId="7110"/>
    <cellStyle name="Процентный 2 3 4 3 5" xfId="10744"/>
    <cellStyle name="Процентный 2 3 4 3 6" xfId="12357"/>
    <cellStyle name="Процентный 2 3 4 3 7" xfId="13970"/>
    <cellStyle name="Процентный 2 3 4 3 8" xfId="15583"/>
    <cellStyle name="Процентный 2 3 4 4" xfId="4287"/>
    <cellStyle name="Процентный 2 3 4 4 2" xfId="9127"/>
    <cellStyle name="Процентный 2 3 4 5" xfId="5904"/>
    <cellStyle name="Процентный 2 3 4 6" xfId="6322"/>
    <cellStyle name="Процентный 2 3 4 7" xfId="10741"/>
    <cellStyle name="Процентный 2 3 4 8" xfId="12354"/>
    <cellStyle name="Процентный 2 3 4 9" xfId="13967"/>
    <cellStyle name="Процентный 2 3 5" xfId="744"/>
    <cellStyle name="Процентный 2 3 5 10" xfId="15584"/>
    <cellStyle name="Процентный 2 3 5 2" xfId="1530"/>
    <cellStyle name="Процентный 2 3 5 2 2" xfId="2420"/>
    <cellStyle name="Процентный 2 3 5 2 2 2" xfId="4293"/>
    <cellStyle name="Процентный 2 3 5 2 2 2 2" xfId="9133"/>
    <cellStyle name="Процентный 2 3 5 2 2 3" xfId="5910"/>
    <cellStyle name="Процентный 2 3 5 2 2 4" xfId="7368"/>
    <cellStyle name="Процентный 2 3 5 2 2 5" xfId="10747"/>
    <cellStyle name="Процентный 2 3 5 2 2 6" xfId="12360"/>
    <cellStyle name="Процентный 2 3 5 2 2 7" xfId="13973"/>
    <cellStyle name="Процентный 2 3 5 2 2 8" xfId="15586"/>
    <cellStyle name="Процентный 2 3 5 2 3" xfId="4292"/>
    <cellStyle name="Процентный 2 3 5 2 3 2" xfId="9132"/>
    <cellStyle name="Процентный 2 3 5 2 4" xfId="5909"/>
    <cellStyle name="Процентный 2 3 5 2 5" xfId="6580"/>
    <cellStyle name="Процентный 2 3 5 2 6" xfId="10746"/>
    <cellStyle name="Процентный 2 3 5 2 7" xfId="12359"/>
    <cellStyle name="Процентный 2 3 5 2 8" xfId="13972"/>
    <cellStyle name="Процентный 2 3 5 2 9" xfId="15585"/>
    <cellStyle name="Процентный 2 3 5 3" xfId="2008"/>
    <cellStyle name="Процентный 2 3 5 3 2" xfId="4294"/>
    <cellStyle name="Процентный 2 3 5 3 2 2" xfId="9134"/>
    <cellStyle name="Процентный 2 3 5 3 3" xfId="5911"/>
    <cellStyle name="Процентный 2 3 5 3 4" xfId="6974"/>
    <cellStyle name="Процентный 2 3 5 3 5" xfId="10748"/>
    <cellStyle name="Процентный 2 3 5 3 6" xfId="12361"/>
    <cellStyle name="Процентный 2 3 5 3 7" xfId="13974"/>
    <cellStyle name="Процентный 2 3 5 3 8" xfId="15587"/>
    <cellStyle name="Процентный 2 3 5 4" xfId="4291"/>
    <cellStyle name="Процентный 2 3 5 4 2" xfId="9131"/>
    <cellStyle name="Процентный 2 3 5 5" xfId="5908"/>
    <cellStyle name="Процентный 2 3 5 6" xfId="6186"/>
    <cellStyle name="Процентный 2 3 5 7" xfId="10745"/>
    <cellStyle name="Процентный 2 3 5 8" xfId="12358"/>
    <cellStyle name="Процентный 2 3 5 9" xfId="13971"/>
    <cellStyle name="Процентный 2 3 6" xfId="1371"/>
    <cellStyle name="Процентный 2 3 6 2" xfId="2285"/>
    <cellStyle name="Процентный 2 3 6 2 2" xfId="4296"/>
    <cellStyle name="Процентный 2 3 6 2 2 2" xfId="9136"/>
    <cellStyle name="Процентный 2 3 6 2 3" xfId="5913"/>
    <cellStyle name="Процентный 2 3 6 2 4" xfId="7236"/>
    <cellStyle name="Процентный 2 3 6 2 5" xfId="10750"/>
    <cellStyle name="Процентный 2 3 6 2 6" xfId="12363"/>
    <cellStyle name="Процентный 2 3 6 2 7" xfId="13976"/>
    <cellStyle name="Процентный 2 3 6 2 8" xfId="15589"/>
    <cellStyle name="Процентный 2 3 6 3" xfId="4295"/>
    <cellStyle name="Процентный 2 3 6 3 2" xfId="9135"/>
    <cellStyle name="Процентный 2 3 6 4" xfId="5912"/>
    <cellStyle name="Процентный 2 3 6 5" xfId="6448"/>
    <cellStyle name="Процентный 2 3 6 6" xfId="10749"/>
    <cellStyle name="Процентный 2 3 6 7" xfId="12362"/>
    <cellStyle name="Процентный 2 3 6 8" xfId="13975"/>
    <cellStyle name="Процентный 2 3 6 9" xfId="15588"/>
    <cellStyle name="Процентный 2 3 7" xfId="1868"/>
    <cellStyle name="Процентный 2 3 7 2" xfId="4297"/>
    <cellStyle name="Процентный 2 3 7 2 2" xfId="9137"/>
    <cellStyle name="Процентный 2 3 7 3" xfId="5914"/>
    <cellStyle name="Процентный 2 3 7 4" xfId="6842"/>
    <cellStyle name="Процентный 2 3 7 5" xfId="10751"/>
    <cellStyle name="Процентный 2 3 7 6" xfId="12364"/>
    <cellStyle name="Процентный 2 3 7 7" xfId="13977"/>
    <cellStyle name="Процентный 2 3 7 8" xfId="15590"/>
    <cellStyle name="Процентный 2 3 8" xfId="426"/>
    <cellStyle name="Процентный 2 3 8 2" xfId="4298"/>
    <cellStyle name="Процентный 2 3 8 2 2" xfId="9138"/>
    <cellStyle name="Процентный 2 3 8 3" xfId="5915"/>
    <cellStyle name="Процентный 2 3 8 4" xfId="6054"/>
    <cellStyle name="Процентный 2 3 8 5" xfId="10752"/>
    <cellStyle name="Процентный 2 3 8 6" xfId="12365"/>
    <cellStyle name="Процентный 2 3 8 7" xfId="13978"/>
    <cellStyle name="Процентный 2 3 8 8" xfId="15591"/>
    <cellStyle name="Процентный 2 3 9" xfId="4262"/>
    <cellStyle name="Процентный 2 3 9 2" xfId="9102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10" xfId="1373"/>
    <cellStyle name="Финансовый 2 10 2" xfId="2286"/>
    <cellStyle name="Финансовый 2 10 2 2" xfId="4300"/>
    <cellStyle name="Финансовый 2 10 2 2 2" xfId="9140"/>
    <cellStyle name="Финансовый 2 10 2 3" xfId="5917"/>
    <cellStyle name="Финансовый 2 10 2 4" xfId="7237"/>
    <cellStyle name="Финансовый 2 10 2 5" xfId="10754"/>
    <cellStyle name="Финансовый 2 10 2 6" xfId="12367"/>
    <cellStyle name="Финансовый 2 10 2 7" xfId="13980"/>
    <cellStyle name="Финансовый 2 10 2 8" xfId="15593"/>
    <cellStyle name="Финансовый 2 10 3" xfId="4299"/>
    <cellStyle name="Финансовый 2 10 3 2" xfId="9139"/>
    <cellStyle name="Финансовый 2 10 4" xfId="5916"/>
    <cellStyle name="Финансовый 2 10 5" xfId="6449"/>
    <cellStyle name="Финансовый 2 10 6" xfId="10753"/>
    <cellStyle name="Финансовый 2 10 7" xfId="12366"/>
    <cellStyle name="Финансовый 2 10 8" xfId="13979"/>
    <cellStyle name="Финансовый 2 10 9" xfId="15592"/>
    <cellStyle name="Финансовый 2 11" xfId="1869"/>
    <cellStyle name="Финансовый 2 11 2" xfId="4301"/>
    <cellStyle name="Финансовый 2 11 2 2" xfId="9141"/>
    <cellStyle name="Финансовый 2 11 3" xfId="5918"/>
    <cellStyle name="Финансовый 2 11 4" xfId="6843"/>
    <cellStyle name="Финансовый 2 11 5" xfId="10755"/>
    <cellStyle name="Финансовый 2 11 6" xfId="12368"/>
    <cellStyle name="Финансовый 2 11 7" xfId="13981"/>
    <cellStyle name="Финансовый 2 11 8" xfId="15594"/>
    <cellStyle name="Финансовый 2 12" xfId="427"/>
    <cellStyle name="Финансовый 2 12 2" xfId="4302"/>
    <cellStyle name="Финансовый 2 12 2 2" xfId="9142"/>
    <cellStyle name="Финансовый 2 12 3" xfId="5919"/>
    <cellStyle name="Финансовый 2 12 4" xfId="6055"/>
    <cellStyle name="Финансовый 2 12 5" xfId="10756"/>
    <cellStyle name="Финансовый 2 12 6" xfId="12369"/>
    <cellStyle name="Финансовый 2 12 7" xfId="13982"/>
    <cellStyle name="Финансовый 2 12 8" xfId="15595"/>
    <cellStyle name="Финансовый 2 13" xfId="4303"/>
    <cellStyle name="Финансовый 2 13 2" xfId="5920"/>
    <cellStyle name="Финансовый 2 13 3" xfId="9143"/>
    <cellStyle name="Финансовый 2 13 4" xfId="10757"/>
    <cellStyle name="Финансовый 2 13 5" xfId="12370"/>
    <cellStyle name="Финансовый 2 13 6" xfId="13983"/>
    <cellStyle name="Финансовый 2 13 7" xfId="15596"/>
    <cellStyle name="Финансовый 2 14" xfId="6022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397"/>
    <cellStyle name="Финансовый 2 6" xfId="565"/>
    <cellStyle name="Финансовый 2 6 10" xfId="12371"/>
    <cellStyle name="Финансовый 2 6 11" xfId="13984"/>
    <cellStyle name="Финансовый 2 6 12" xfId="15597"/>
    <cellStyle name="Финансовый 2 6 2" xfId="1189"/>
    <cellStyle name="Финансовый 2 6 2 10" xfId="15598"/>
    <cellStyle name="Финансовый 2 6 2 2" xfId="1724"/>
    <cellStyle name="Финансовый 2 6 2 2 2" xfId="2596"/>
    <cellStyle name="Финансовый 2 6 2 2 2 2" xfId="4307"/>
    <cellStyle name="Финансовый 2 6 2 2 2 2 2" xfId="9147"/>
    <cellStyle name="Финансовый 2 6 2 2 2 3" xfId="5924"/>
    <cellStyle name="Финансовый 2 6 2 2 2 4" xfId="7544"/>
    <cellStyle name="Финансовый 2 6 2 2 2 5" xfId="10761"/>
    <cellStyle name="Финансовый 2 6 2 2 2 6" xfId="12374"/>
    <cellStyle name="Финансовый 2 6 2 2 2 7" xfId="13987"/>
    <cellStyle name="Финансовый 2 6 2 2 2 8" xfId="15600"/>
    <cellStyle name="Финансовый 2 6 2 2 3" xfId="4306"/>
    <cellStyle name="Финансовый 2 6 2 2 3 2" xfId="9146"/>
    <cellStyle name="Финансовый 2 6 2 2 4" xfId="5923"/>
    <cellStyle name="Финансовый 2 6 2 2 5" xfId="6756"/>
    <cellStyle name="Финансовый 2 6 2 2 6" xfId="10760"/>
    <cellStyle name="Финансовый 2 6 2 2 7" xfId="12373"/>
    <cellStyle name="Финансовый 2 6 2 2 8" xfId="13986"/>
    <cellStyle name="Финансовый 2 6 2 2 9" xfId="15599"/>
    <cellStyle name="Финансовый 2 6 2 3" xfId="2193"/>
    <cellStyle name="Финансовый 2 6 2 3 2" xfId="4308"/>
    <cellStyle name="Финансовый 2 6 2 3 2 2" xfId="9148"/>
    <cellStyle name="Финансовый 2 6 2 3 3" xfId="5925"/>
    <cellStyle name="Финансовый 2 6 2 3 4" xfId="7150"/>
    <cellStyle name="Финансовый 2 6 2 3 5" xfId="10762"/>
    <cellStyle name="Финансовый 2 6 2 3 6" xfId="12375"/>
    <cellStyle name="Финансовый 2 6 2 3 7" xfId="13988"/>
    <cellStyle name="Финансовый 2 6 2 3 8" xfId="15601"/>
    <cellStyle name="Финансовый 2 6 2 4" xfId="4305"/>
    <cellStyle name="Финансовый 2 6 2 4 2" xfId="9145"/>
    <cellStyle name="Финансовый 2 6 2 5" xfId="5922"/>
    <cellStyle name="Финансовый 2 6 2 6" xfId="6362"/>
    <cellStyle name="Финансовый 2 6 2 7" xfId="10759"/>
    <cellStyle name="Финансовый 2 6 2 8" xfId="12372"/>
    <cellStyle name="Финансовый 2 6 2 9" xfId="13985"/>
    <cellStyle name="Финансовый 2 6 3" xfId="885"/>
    <cellStyle name="Финансовый 2 6 3 10" xfId="15602"/>
    <cellStyle name="Финансовый 2 6 3 2" xfId="1577"/>
    <cellStyle name="Финансовый 2 6 3 2 2" xfId="2460"/>
    <cellStyle name="Финансовый 2 6 3 2 2 2" xfId="4311"/>
    <cellStyle name="Финансовый 2 6 3 2 2 2 2" xfId="9151"/>
    <cellStyle name="Финансовый 2 6 3 2 2 3" xfId="5928"/>
    <cellStyle name="Финансовый 2 6 3 2 2 4" xfId="7408"/>
    <cellStyle name="Финансовый 2 6 3 2 2 5" xfId="10765"/>
    <cellStyle name="Финансовый 2 6 3 2 2 6" xfId="12378"/>
    <cellStyle name="Финансовый 2 6 3 2 2 7" xfId="13991"/>
    <cellStyle name="Финансовый 2 6 3 2 2 8" xfId="15604"/>
    <cellStyle name="Финансовый 2 6 3 2 3" xfId="4310"/>
    <cellStyle name="Финансовый 2 6 3 2 3 2" xfId="9150"/>
    <cellStyle name="Финансовый 2 6 3 2 4" xfId="5927"/>
    <cellStyle name="Финансовый 2 6 3 2 5" xfId="6620"/>
    <cellStyle name="Финансовый 2 6 3 2 6" xfId="10764"/>
    <cellStyle name="Финансовый 2 6 3 2 7" xfId="12377"/>
    <cellStyle name="Финансовый 2 6 3 2 8" xfId="13990"/>
    <cellStyle name="Финансовый 2 6 3 2 9" xfId="15603"/>
    <cellStyle name="Финансовый 2 6 3 3" xfId="2051"/>
    <cellStyle name="Финансовый 2 6 3 3 2" xfId="4312"/>
    <cellStyle name="Финансовый 2 6 3 3 2 2" xfId="9152"/>
    <cellStyle name="Финансовый 2 6 3 3 3" xfId="5929"/>
    <cellStyle name="Финансовый 2 6 3 3 4" xfId="7014"/>
    <cellStyle name="Финансовый 2 6 3 3 5" xfId="10766"/>
    <cellStyle name="Финансовый 2 6 3 3 6" xfId="12379"/>
    <cellStyle name="Финансовый 2 6 3 3 7" xfId="13992"/>
    <cellStyle name="Финансовый 2 6 3 3 8" xfId="15605"/>
    <cellStyle name="Финансовый 2 6 3 4" xfId="4309"/>
    <cellStyle name="Финансовый 2 6 3 4 2" xfId="9149"/>
    <cellStyle name="Финансовый 2 6 3 5" xfId="5926"/>
    <cellStyle name="Финансовый 2 6 3 6" xfId="6226"/>
    <cellStyle name="Финансовый 2 6 3 7" xfId="10763"/>
    <cellStyle name="Финансовый 2 6 3 8" xfId="12376"/>
    <cellStyle name="Финансовый 2 6 3 9" xfId="13989"/>
    <cellStyle name="Финансовый 2 6 4" xfId="1423"/>
    <cellStyle name="Финансовый 2 6 4 2" xfId="2326"/>
    <cellStyle name="Финансовый 2 6 4 2 2" xfId="4314"/>
    <cellStyle name="Финансовый 2 6 4 2 2 2" xfId="9154"/>
    <cellStyle name="Финансовый 2 6 4 2 3" xfId="5931"/>
    <cellStyle name="Финансовый 2 6 4 2 4" xfId="7276"/>
    <cellStyle name="Финансовый 2 6 4 2 5" xfId="10768"/>
    <cellStyle name="Финансовый 2 6 4 2 6" xfId="12381"/>
    <cellStyle name="Финансовый 2 6 4 2 7" xfId="13994"/>
    <cellStyle name="Финансовый 2 6 4 2 8" xfId="15607"/>
    <cellStyle name="Финансовый 2 6 4 3" xfId="4313"/>
    <cellStyle name="Финансовый 2 6 4 3 2" xfId="9153"/>
    <cellStyle name="Финансовый 2 6 4 4" xfId="5930"/>
    <cellStyle name="Финансовый 2 6 4 5" xfId="6488"/>
    <cellStyle name="Финансовый 2 6 4 6" xfId="10767"/>
    <cellStyle name="Финансовый 2 6 4 7" xfId="12380"/>
    <cellStyle name="Финансовый 2 6 4 8" xfId="13993"/>
    <cellStyle name="Финансовый 2 6 4 9" xfId="15606"/>
    <cellStyle name="Финансовый 2 6 5" xfId="1916"/>
    <cellStyle name="Финансовый 2 6 5 2" xfId="4315"/>
    <cellStyle name="Финансовый 2 6 5 2 2" xfId="9155"/>
    <cellStyle name="Финансовый 2 6 5 3" xfId="5932"/>
    <cellStyle name="Финансовый 2 6 5 4" xfId="6882"/>
    <cellStyle name="Финансовый 2 6 5 5" xfId="10769"/>
    <cellStyle name="Финансовый 2 6 5 6" xfId="12382"/>
    <cellStyle name="Финансовый 2 6 5 7" xfId="13995"/>
    <cellStyle name="Финансовый 2 6 5 8" xfId="15608"/>
    <cellStyle name="Финансовый 2 6 6" xfId="4304"/>
    <cellStyle name="Финансовый 2 6 6 2" xfId="9144"/>
    <cellStyle name="Финансовый 2 6 7" xfId="5921"/>
    <cellStyle name="Финансовый 2 6 8" xfId="6094"/>
    <cellStyle name="Финансовый 2 6 9" xfId="10758"/>
    <cellStyle name="Финансовый 2 7" xfId="676"/>
    <cellStyle name="Финансовый 2 7 10" xfId="12383"/>
    <cellStyle name="Финансовый 2 7 11" xfId="13996"/>
    <cellStyle name="Финансовый 2 7 12" xfId="15609"/>
    <cellStyle name="Финансовый 2 7 2" xfId="1295"/>
    <cellStyle name="Финансовый 2 7 2 10" xfId="15610"/>
    <cellStyle name="Финансовый 2 7 2 2" xfId="1768"/>
    <cellStyle name="Финансовый 2 7 2 2 2" xfId="2636"/>
    <cellStyle name="Финансовый 2 7 2 2 2 2" xfId="4319"/>
    <cellStyle name="Финансовый 2 7 2 2 2 2 2" xfId="9159"/>
    <cellStyle name="Финансовый 2 7 2 2 2 3" xfId="5936"/>
    <cellStyle name="Финансовый 2 7 2 2 2 4" xfId="7584"/>
    <cellStyle name="Финансовый 2 7 2 2 2 5" xfId="10773"/>
    <cellStyle name="Финансовый 2 7 2 2 2 6" xfId="12386"/>
    <cellStyle name="Финансовый 2 7 2 2 2 7" xfId="13999"/>
    <cellStyle name="Финансовый 2 7 2 2 2 8" xfId="15612"/>
    <cellStyle name="Финансовый 2 7 2 2 3" xfId="4318"/>
    <cellStyle name="Финансовый 2 7 2 2 3 2" xfId="9158"/>
    <cellStyle name="Финансовый 2 7 2 2 4" xfId="5935"/>
    <cellStyle name="Финансовый 2 7 2 2 5" xfId="6796"/>
    <cellStyle name="Финансовый 2 7 2 2 6" xfId="10772"/>
    <cellStyle name="Финансовый 2 7 2 2 7" xfId="12385"/>
    <cellStyle name="Финансовый 2 7 2 2 8" xfId="13998"/>
    <cellStyle name="Финансовый 2 7 2 2 9" xfId="15611"/>
    <cellStyle name="Финансовый 2 7 2 3" xfId="2237"/>
    <cellStyle name="Финансовый 2 7 2 3 2" xfId="4320"/>
    <cellStyle name="Финансовый 2 7 2 3 2 2" xfId="9160"/>
    <cellStyle name="Финансовый 2 7 2 3 3" xfId="5937"/>
    <cellStyle name="Финансовый 2 7 2 3 4" xfId="7190"/>
    <cellStyle name="Финансовый 2 7 2 3 5" xfId="10774"/>
    <cellStyle name="Финансовый 2 7 2 3 6" xfId="12387"/>
    <cellStyle name="Финансовый 2 7 2 3 7" xfId="14000"/>
    <cellStyle name="Финансовый 2 7 2 3 8" xfId="15613"/>
    <cellStyle name="Финансовый 2 7 2 4" xfId="4317"/>
    <cellStyle name="Финансовый 2 7 2 4 2" xfId="9157"/>
    <cellStyle name="Финансовый 2 7 2 5" xfId="5934"/>
    <cellStyle name="Финансовый 2 7 2 6" xfId="6402"/>
    <cellStyle name="Финансовый 2 7 2 7" xfId="10771"/>
    <cellStyle name="Финансовый 2 7 2 8" xfId="12384"/>
    <cellStyle name="Финансовый 2 7 2 9" xfId="13997"/>
    <cellStyle name="Финансовый 2 7 3" xfId="991"/>
    <cellStyle name="Финансовый 2 7 3 10" xfId="15614"/>
    <cellStyle name="Финансовый 2 7 3 2" xfId="1623"/>
    <cellStyle name="Финансовый 2 7 3 2 2" xfId="2500"/>
    <cellStyle name="Финансовый 2 7 3 2 2 2" xfId="4323"/>
    <cellStyle name="Финансовый 2 7 3 2 2 2 2" xfId="9163"/>
    <cellStyle name="Финансовый 2 7 3 2 2 3" xfId="5940"/>
    <cellStyle name="Финансовый 2 7 3 2 2 4" xfId="7448"/>
    <cellStyle name="Финансовый 2 7 3 2 2 5" xfId="10777"/>
    <cellStyle name="Финансовый 2 7 3 2 2 6" xfId="12390"/>
    <cellStyle name="Финансовый 2 7 3 2 2 7" xfId="14003"/>
    <cellStyle name="Финансовый 2 7 3 2 2 8" xfId="15616"/>
    <cellStyle name="Финансовый 2 7 3 2 3" xfId="4322"/>
    <cellStyle name="Финансовый 2 7 3 2 3 2" xfId="9162"/>
    <cellStyle name="Финансовый 2 7 3 2 4" xfId="5939"/>
    <cellStyle name="Финансовый 2 7 3 2 5" xfId="6660"/>
    <cellStyle name="Финансовый 2 7 3 2 6" xfId="10776"/>
    <cellStyle name="Финансовый 2 7 3 2 7" xfId="12389"/>
    <cellStyle name="Финансовый 2 7 3 2 8" xfId="14002"/>
    <cellStyle name="Финансовый 2 7 3 2 9" xfId="15615"/>
    <cellStyle name="Финансовый 2 7 3 3" xfId="2095"/>
    <cellStyle name="Финансовый 2 7 3 3 2" xfId="4324"/>
    <cellStyle name="Финансовый 2 7 3 3 2 2" xfId="9164"/>
    <cellStyle name="Финансовый 2 7 3 3 3" xfId="5941"/>
    <cellStyle name="Финансовый 2 7 3 3 4" xfId="7054"/>
    <cellStyle name="Финансовый 2 7 3 3 5" xfId="10778"/>
    <cellStyle name="Финансовый 2 7 3 3 6" xfId="12391"/>
    <cellStyle name="Финансовый 2 7 3 3 7" xfId="14004"/>
    <cellStyle name="Финансовый 2 7 3 3 8" xfId="15617"/>
    <cellStyle name="Финансовый 2 7 3 4" xfId="4321"/>
    <cellStyle name="Финансовый 2 7 3 4 2" xfId="9161"/>
    <cellStyle name="Финансовый 2 7 3 5" xfId="5938"/>
    <cellStyle name="Финансовый 2 7 3 6" xfId="6266"/>
    <cellStyle name="Финансовый 2 7 3 7" xfId="10775"/>
    <cellStyle name="Финансовый 2 7 3 8" xfId="12388"/>
    <cellStyle name="Финансовый 2 7 3 9" xfId="14001"/>
    <cellStyle name="Финансовый 2 7 4" xfId="1469"/>
    <cellStyle name="Финансовый 2 7 4 2" xfId="2367"/>
    <cellStyle name="Финансовый 2 7 4 2 2" xfId="4326"/>
    <cellStyle name="Финансовый 2 7 4 2 2 2" xfId="9166"/>
    <cellStyle name="Финансовый 2 7 4 2 3" xfId="5943"/>
    <cellStyle name="Финансовый 2 7 4 2 4" xfId="7316"/>
    <cellStyle name="Финансовый 2 7 4 2 5" xfId="10780"/>
    <cellStyle name="Финансовый 2 7 4 2 6" xfId="12393"/>
    <cellStyle name="Финансовый 2 7 4 2 7" xfId="14006"/>
    <cellStyle name="Финансовый 2 7 4 2 8" xfId="15619"/>
    <cellStyle name="Финансовый 2 7 4 3" xfId="4325"/>
    <cellStyle name="Финансовый 2 7 4 3 2" xfId="9165"/>
    <cellStyle name="Финансовый 2 7 4 4" xfId="5942"/>
    <cellStyle name="Финансовый 2 7 4 5" xfId="6528"/>
    <cellStyle name="Финансовый 2 7 4 6" xfId="10779"/>
    <cellStyle name="Финансовый 2 7 4 7" xfId="12392"/>
    <cellStyle name="Финансовый 2 7 4 8" xfId="14005"/>
    <cellStyle name="Финансовый 2 7 4 9" xfId="15618"/>
    <cellStyle name="Финансовый 2 7 5" xfId="1956"/>
    <cellStyle name="Финансовый 2 7 5 2" xfId="4327"/>
    <cellStyle name="Финансовый 2 7 5 2 2" xfId="9167"/>
    <cellStyle name="Финансовый 2 7 5 3" xfId="5944"/>
    <cellStyle name="Финансовый 2 7 5 4" xfId="6922"/>
    <cellStyle name="Финансовый 2 7 5 5" xfId="10781"/>
    <cellStyle name="Финансовый 2 7 5 6" xfId="12394"/>
    <cellStyle name="Финансовый 2 7 5 7" xfId="14007"/>
    <cellStyle name="Финансовый 2 7 5 8" xfId="15620"/>
    <cellStyle name="Финансовый 2 7 6" xfId="4316"/>
    <cellStyle name="Финансовый 2 7 6 2" xfId="9156"/>
    <cellStyle name="Финансовый 2 7 7" xfId="5933"/>
    <cellStyle name="Финансовый 2 7 8" xfId="6134"/>
    <cellStyle name="Финансовый 2 7 9" xfId="10770"/>
    <cellStyle name="Финансовый 2 8" xfId="1052"/>
    <cellStyle name="Финансовый 2 8 10" xfId="15621"/>
    <cellStyle name="Финансовый 2 8 2" xfId="1680"/>
    <cellStyle name="Финансовый 2 8 2 2" xfId="2557"/>
    <cellStyle name="Финансовый 2 8 2 2 2" xfId="4330"/>
    <cellStyle name="Финансовый 2 8 2 2 2 2" xfId="9170"/>
    <cellStyle name="Финансовый 2 8 2 2 3" xfId="5947"/>
    <cellStyle name="Финансовый 2 8 2 2 4" xfId="7505"/>
    <cellStyle name="Финансовый 2 8 2 2 5" xfId="10784"/>
    <cellStyle name="Финансовый 2 8 2 2 6" xfId="12397"/>
    <cellStyle name="Финансовый 2 8 2 2 7" xfId="14010"/>
    <cellStyle name="Финансовый 2 8 2 2 8" xfId="15623"/>
    <cellStyle name="Финансовый 2 8 2 3" xfId="4329"/>
    <cellStyle name="Финансовый 2 8 2 3 2" xfId="9169"/>
    <cellStyle name="Финансовый 2 8 2 4" xfId="5946"/>
    <cellStyle name="Финансовый 2 8 2 5" xfId="6717"/>
    <cellStyle name="Финансовый 2 8 2 6" xfId="10783"/>
    <cellStyle name="Финансовый 2 8 2 7" xfId="12396"/>
    <cellStyle name="Финансовый 2 8 2 8" xfId="14009"/>
    <cellStyle name="Финансовый 2 8 2 9" xfId="15622"/>
    <cellStyle name="Финансовый 2 8 3" xfId="2152"/>
    <cellStyle name="Финансовый 2 8 3 2" xfId="4331"/>
    <cellStyle name="Финансовый 2 8 3 2 2" xfId="9171"/>
    <cellStyle name="Финансовый 2 8 3 3" xfId="5948"/>
    <cellStyle name="Финансовый 2 8 3 4" xfId="7111"/>
    <cellStyle name="Финансовый 2 8 3 5" xfId="10785"/>
    <cellStyle name="Финансовый 2 8 3 6" xfId="12398"/>
    <cellStyle name="Финансовый 2 8 3 7" xfId="14011"/>
    <cellStyle name="Финансовый 2 8 3 8" xfId="15624"/>
    <cellStyle name="Финансовый 2 8 4" xfId="4328"/>
    <cellStyle name="Финансовый 2 8 4 2" xfId="9168"/>
    <cellStyle name="Финансовый 2 8 5" xfId="5945"/>
    <cellStyle name="Финансовый 2 8 6" xfId="6323"/>
    <cellStyle name="Финансовый 2 8 7" xfId="10782"/>
    <cellStyle name="Финансовый 2 8 8" xfId="12395"/>
    <cellStyle name="Финансовый 2 8 9" xfId="14008"/>
    <cellStyle name="Финансовый 2 9" xfId="747"/>
    <cellStyle name="Финансовый 2 9 10" xfId="15625"/>
    <cellStyle name="Финансовый 2 9 2" xfId="1533"/>
    <cellStyle name="Финансовый 2 9 2 2" xfId="2421"/>
    <cellStyle name="Финансовый 2 9 2 2 2" xfId="4334"/>
    <cellStyle name="Финансовый 2 9 2 2 2 2" xfId="9174"/>
    <cellStyle name="Финансовый 2 9 2 2 3" xfId="5951"/>
    <cellStyle name="Финансовый 2 9 2 2 4" xfId="7369"/>
    <cellStyle name="Финансовый 2 9 2 2 5" xfId="10788"/>
    <cellStyle name="Финансовый 2 9 2 2 6" xfId="12401"/>
    <cellStyle name="Финансовый 2 9 2 2 7" xfId="14014"/>
    <cellStyle name="Финансовый 2 9 2 2 8" xfId="15627"/>
    <cellStyle name="Финансовый 2 9 2 3" xfId="4333"/>
    <cellStyle name="Финансовый 2 9 2 3 2" xfId="9173"/>
    <cellStyle name="Финансовый 2 9 2 4" xfId="5950"/>
    <cellStyle name="Финансовый 2 9 2 5" xfId="6581"/>
    <cellStyle name="Финансовый 2 9 2 6" xfId="10787"/>
    <cellStyle name="Финансовый 2 9 2 7" xfId="12400"/>
    <cellStyle name="Финансовый 2 9 2 8" xfId="14013"/>
    <cellStyle name="Финансовый 2 9 2 9" xfId="15626"/>
    <cellStyle name="Финансовый 2 9 3" xfId="2009"/>
    <cellStyle name="Финансовый 2 9 3 2" xfId="4335"/>
    <cellStyle name="Финансовый 2 9 3 2 2" xfId="9175"/>
    <cellStyle name="Финансовый 2 9 3 3" xfId="5952"/>
    <cellStyle name="Финансовый 2 9 3 4" xfId="6975"/>
    <cellStyle name="Финансовый 2 9 3 5" xfId="10789"/>
    <cellStyle name="Финансовый 2 9 3 6" xfId="12402"/>
    <cellStyle name="Финансовый 2 9 3 7" xfId="14015"/>
    <cellStyle name="Финансовый 2 9 3 8" xfId="15628"/>
    <cellStyle name="Финансовый 2 9 4" xfId="4332"/>
    <cellStyle name="Финансовый 2 9 4 2" xfId="9172"/>
    <cellStyle name="Финансовый 2 9 5" xfId="5949"/>
    <cellStyle name="Финансовый 2 9 6" xfId="6187"/>
    <cellStyle name="Финансовый 2 9 7" xfId="10786"/>
    <cellStyle name="Финансовый 2 9 8" xfId="12399"/>
    <cellStyle name="Финансовый 2 9 9" xfId="14012"/>
    <cellStyle name="Финансовый 20" xfId="332"/>
    <cellStyle name="Финансовый 21" xfId="333"/>
    <cellStyle name="Финансовый 21 10" xfId="5953"/>
    <cellStyle name="Финансовый 21 11" xfId="6023"/>
    <cellStyle name="Финансовый 21 12" xfId="10790"/>
    <cellStyle name="Финансовый 21 13" xfId="12403"/>
    <cellStyle name="Финансовый 21 14" xfId="14016"/>
    <cellStyle name="Финансовый 21 15" xfId="15629"/>
    <cellStyle name="Финансовый 21 2" xfId="569"/>
    <cellStyle name="Финансовый 21 2 10" xfId="12404"/>
    <cellStyle name="Финансовый 21 2 11" xfId="14017"/>
    <cellStyle name="Финансовый 21 2 12" xfId="15630"/>
    <cellStyle name="Финансовый 21 2 2" xfId="1193"/>
    <cellStyle name="Финансовый 21 2 2 10" xfId="15631"/>
    <cellStyle name="Финансовый 21 2 2 2" xfId="1725"/>
    <cellStyle name="Финансовый 21 2 2 2 2" xfId="2597"/>
    <cellStyle name="Финансовый 21 2 2 2 2 2" xfId="4340"/>
    <cellStyle name="Финансовый 21 2 2 2 2 2 2" xfId="9180"/>
    <cellStyle name="Финансовый 21 2 2 2 2 3" xfId="5957"/>
    <cellStyle name="Финансовый 21 2 2 2 2 4" xfId="7545"/>
    <cellStyle name="Финансовый 21 2 2 2 2 5" xfId="10794"/>
    <cellStyle name="Финансовый 21 2 2 2 2 6" xfId="12407"/>
    <cellStyle name="Финансовый 21 2 2 2 2 7" xfId="14020"/>
    <cellStyle name="Финансовый 21 2 2 2 2 8" xfId="15633"/>
    <cellStyle name="Финансовый 21 2 2 2 3" xfId="4339"/>
    <cellStyle name="Финансовый 21 2 2 2 3 2" xfId="9179"/>
    <cellStyle name="Финансовый 21 2 2 2 4" xfId="5956"/>
    <cellStyle name="Финансовый 21 2 2 2 5" xfId="6757"/>
    <cellStyle name="Финансовый 21 2 2 2 6" xfId="10793"/>
    <cellStyle name="Финансовый 21 2 2 2 7" xfId="12406"/>
    <cellStyle name="Финансовый 21 2 2 2 8" xfId="14019"/>
    <cellStyle name="Финансовый 21 2 2 2 9" xfId="15632"/>
    <cellStyle name="Финансовый 21 2 2 3" xfId="2194"/>
    <cellStyle name="Финансовый 21 2 2 3 2" xfId="4341"/>
    <cellStyle name="Финансовый 21 2 2 3 2 2" xfId="9181"/>
    <cellStyle name="Финансовый 21 2 2 3 3" xfId="5958"/>
    <cellStyle name="Финансовый 21 2 2 3 4" xfId="7151"/>
    <cellStyle name="Финансовый 21 2 2 3 5" xfId="10795"/>
    <cellStyle name="Финансовый 21 2 2 3 6" xfId="12408"/>
    <cellStyle name="Финансовый 21 2 2 3 7" xfId="14021"/>
    <cellStyle name="Финансовый 21 2 2 3 8" xfId="15634"/>
    <cellStyle name="Финансовый 21 2 2 4" xfId="4338"/>
    <cellStyle name="Финансовый 21 2 2 4 2" xfId="9178"/>
    <cellStyle name="Финансовый 21 2 2 5" xfId="5955"/>
    <cellStyle name="Финансовый 21 2 2 6" xfId="6363"/>
    <cellStyle name="Финансовый 21 2 2 7" xfId="10792"/>
    <cellStyle name="Финансовый 21 2 2 8" xfId="12405"/>
    <cellStyle name="Финансовый 21 2 2 9" xfId="14018"/>
    <cellStyle name="Финансовый 21 2 3" xfId="889"/>
    <cellStyle name="Финансовый 21 2 3 10" xfId="15635"/>
    <cellStyle name="Финансовый 21 2 3 2" xfId="1578"/>
    <cellStyle name="Финансовый 21 2 3 2 2" xfId="2461"/>
    <cellStyle name="Финансовый 21 2 3 2 2 2" xfId="4344"/>
    <cellStyle name="Финансовый 21 2 3 2 2 2 2" xfId="9184"/>
    <cellStyle name="Финансовый 21 2 3 2 2 3" xfId="5961"/>
    <cellStyle name="Финансовый 21 2 3 2 2 4" xfId="7409"/>
    <cellStyle name="Финансовый 21 2 3 2 2 5" xfId="10798"/>
    <cellStyle name="Финансовый 21 2 3 2 2 6" xfId="12411"/>
    <cellStyle name="Финансовый 21 2 3 2 2 7" xfId="14024"/>
    <cellStyle name="Финансовый 21 2 3 2 2 8" xfId="15637"/>
    <cellStyle name="Финансовый 21 2 3 2 3" xfId="4343"/>
    <cellStyle name="Финансовый 21 2 3 2 3 2" xfId="9183"/>
    <cellStyle name="Финансовый 21 2 3 2 4" xfId="5960"/>
    <cellStyle name="Финансовый 21 2 3 2 5" xfId="6621"/>
    <cellStyle name="Финансовый 21 2 3 2 6" xfId="10797"/>
    <cellStyle name="Финансовый 21 2 3 2 7" xfId="12410"/>
    <cellStyle name="Финансовый 21 2 3 2 8" xfId="14023"/>
    <cellStyle name="Финансовый 21 2 3 2 9" xfId="15636"/>
    <cellStyle name="Финансовый 21 2 3 3" xfId="2052"/>
    <cellStyle name="Финансовый 21 2 3 3 2" xfId="4345"/>
    <cellStyle name="Финансовый 21 2 3 3 2 2" xfId="9185"/>
    <cellStyle name="Финансовый 21 2 3 3 3" xfId="5962"/>
    <cellStyle name="Финансовый 21 2 3 3 4" xfId="7015"/>
    <cellStyle name="Финансовый 21 2 3 3 5" xfId="10799"/>
    <cellStyle name="Финансовый 21 2 3 3 6" xfId="12412"/>
    <cellStyle name="Финансовый 21 2 3 3 7" xfId="14025"/>
    <cellStyle name="Финансовый 21 2 3 3 8" xfId="15638"/>
    <cellStyle name="Финансовый 21 2 3 4" xfId="4342"/>
    <cellStyle name="Финансовый 21 2 3 4 2" xfId="9182"/>
    <cellStyle name="Финансовый 21 2 3 5" xfId="5959"/>
    <cellStyle name="Финансовый 21 2 3 6" xfId="6227"/>
    <cellStyle name="Финансовый 21 2 3 7" xfId="10796"/>
    <cellStyle name="Финансовый 21 2 3 8" xfId="12409"/>
    <cellStyle name="Финансовый 21 2 3 9" xfId="14022"/>
    <cellStyle name="Финансовый 21 2 4" xfId="1424"/>
    <cellStyle name="Финансовый 21 2 4 2" xfId="2327"/>
    <cellStyle name="Финансовый 21 2 4 2 2" xfId="4347"/>
    <cellStyle name="Финансовый 21 2 4 2 2 2" xfId="9187"/>
    <cellStyle name="Финансовый 21 2 4 2 3" xfId="5964"/>
    <cellStyle name="Финансовый 21 2 4 2 4" xfId="7277"/>
    <cellStyle name="Финансовый 21 2 4 2 5" xfId="10801"/>
    <cellStyle name="Финансовый 21 2 4 2 6" xfId="12414"/>
    <cellStyle name="Финансовый 21 2 4 2 7" xfId="14027"/>
    <cellStyle name="Финансовый 21 2 4 2 8" xfId="15640"/>
    <cellStyle name="Финансовый 21 2 4 3" xfId="4346"/>
    <cellStyle name="Финансовый 21 2 4 3 2" xfId="9186"/>
    <cellStyle name="Финансовый 21 2 4 4" xfId="5963"/>
    <cellStyle name="Финансовый 21 2 4 5" xfId="6489"/>
    <cellStyle name="Финансовый 21 2 4 6" xfId="10800"/>
    <cellStyle name="Финансовый 21 2 4 7" xfId="12413"/>
    <cellStyle name="Финансовый 21 2 4 8" xfId="14026"/>
    <cellStyle name="Финансовый 21 2 4 9" xfId="15639"/>
    <cellStyle name="Финансовый 21 2 5" xfId="1917"/>
    <cellStyle name="Финансовый 21 2 5 2" xfId="4348"/>
    <cellStyle name="Финансовый 21 2 5 2 2" xfId="9188"/>
    <cellStyle name="Финансовый 21 2 5 3" xfId="5965"/>
    <cellStyle name="Финансовый 21 2 5 4" xfId="6883"/>
    <cellStyle name="Финансовый 21 2 5 5" xfId="10802"/>
    <cellStyle name="Финансовый 21 2 5 6" xfId="12415"/>
    <cellStyle name="Финансовый 21 2 5 7" xfId="14028"/>
    <cellStyle name="Финансовый 21 2 5 8" xfId="15641"/>
    <cellStyle name="Финансовый 21 2 6" xfId="4337"/>
    <cellStyle name="Финансовый 21 2 6 2" xfId="9177"/>
    <cellStyle name="Финансовый 21 2 7" xfId="5954"/>
    <cellStyle name="Финансовый 21 2 8" xfId="6095"/>
    <cellStyle name="Финансовый 21 2 9" xfId="10791"/>
    <cellStyle name="Финансовый 21 3" xfId="677"/>
    <cellStyle name="Финансовый 21 3 10" xfId="12416"/>
    <cellStyle name="Финансовый 21 3 11" xfId="14029"/>
    <cellStyle name="Финансовый 21 3 12" xfId="15642"/>
    <cellStyle name="Финансовый 21 3 2" xfId="1296"/>
    <cellStyle name="Финансовый 21 3 2 10" xfId="15643"/>
    <cellStyle name="Финансовый 21 3 2 2" xfId="1769"/>
    <cellStyle name="Финансовый 21 3 2 2 2" xfId="2637"/>
    <cellStyle name="Финансовый 21 3 2 2 2 2" xfId="4352"/>
    <cellStyle name="Финансовый 21 3 2 2 2 2 2" xfId="9192"/>
    <cellStyle name="Финансовый 21 3 2 2 2 3" xfId="5969"/>
    <cellStyle name="Финансовый 21 3 2 2 2 4" xfId="7585"/>
    <cellStyle name="Финансовый 21 3 2 2 2 5" xfId="10806"/>
    <cellStyle name="Финансовый 21 3 2 2 2 6" xfId="12419"/>
    <cellStyle name="Финансовый 21 3 2 2 2 7" xfId="14032"/>
    <cellStyle name="Финансовый 21 3 2 2 2 8" xfId="15645"/>
    <cellStyle name="Финансовый 21 3 2 2 3" xfId="4351"/>
    <cellStyle name="Финансовый 21 3 2 2 3 2" xfId="9191"/>
    <cellStyle name="Финансовый 21 3 2 2 4" xfId="5968"/>
    <cellStyle name="Финансовый 21 3 2 2 5" xfId="6797"/>
    <cellStyle name="Финансовый 21 3 2 2 6" xfId="10805"/>
    <cellStyle name="Финансовый 21 3 2 2 7" xfId="12418"/>
    <cellStyle name="Финансовый 21 3 2 2 8" xfId="14031"/>
    <cellStyle name="Финансовый 21 3 2 2 9" xfId="15644"/>
    <cellStyle name="Финансовый 21 3 2 3" xfId="2238"/>
    <cellStyle name="Финансовый 21 3 2 3 2" xfId="4353"/>
    <cellStyle name="Финансовый 21 3 2 3 2 2" xfId="9193"/>
    <cellStyle name="Финансовый 21 3 2 3 3" xfId="5970"/>
    <cellStyle name="Финансовый 21 3 2 3 4" xfId="7191"/>
    <cellStyle name="Финансовый 21 3 2 3 5" xfId="10807"/>
    <cellStyle name="Финансовый 21 3 2 3 6" xfId="12420"/>
    <cellStyle name="Финансовый 21 3 2 3 7" xfId="14033"/>
    <cellStyle name="Финансовый 21 3 2 3 8" xfId="15646"/>
    <cellStyle name="Финансовый 21 3 2 4" xfId="4350"/>
    <cellStyle name="Финансовый 21 3 2 4 2" xfId="9190"/>
    <cellStyle name="Финансовый 21 3 2 5" xfId="5967"/>
    <cellStyle name="Финансовый 21 3 2 6" xfId="6403"/>
    <cellStyle name="Финансовый 21 3 2 7" xfId="10804"/>
    <cellStyle name="Финансовый 21 3 2 8" xfId="12417"/>
    <cellStyle name="Финансовый 21 3 2 9" xfId="14030"/>
    <cellStyle name="Финансовый 21 3 3" xfId="992"/>
    <cellStyle name="Финансовый 21 3 3 10" xfId="15647"/>
    <cellStyle name="Финансовый 21 3 3 2" xfId="1624"/>
    <cellStyle name="Финансовый 21 3 3 2 2" xfId="2501"/>
    <cellStyle name="Финансовый 21 3 3 2 2 2" xfId="4356"/>
    <cellStyle name="Финансовый 21 3 3 2 2 2 2" xfId="9196"/>
    <cellStyle name="Финансовый 21 3 3 2 2 3" xfId="5973"/>
    <cellStyle name="Финансовый 21 3 3 2 2 4" xfId="7449"/>
    <cellStyle name="Финансовый 21 3 3 2 2 5" xfId="10810"/>
    <cellStyle name="Финансовый 21 3 3 2 2 6" xfId="12423"/>
    <cellStyle name="Финансовый 21 3 3 2 2 7" xfId="14036"/>
    <cellStyle name="Финансовый 21 3 3 2 2 8" xfId="15649"/>
    <cellStyle name="Финансовый 21 3 3 2 3" xfId="4355"/>
    <cellStyle name="Финансовый 21 3 3 2 3 2" xfId="9195"/>
    <cellStyle name="Финансовый 21 3 3 2 4" xfId="5972"/>
    <cellStyle name="Финансовый 21 3 3 2 5" xfId="6661"/>
    <cellStyle name="Финансовый 21 3 3 2 6" xfId="10809"/>
    <cellStyle name="Финансовый 21 3 3 2 7" xfId="12422"/>
    <cellStyle name="Финансовый 21 3 3 2 8" xfId="14035"/>
    <cellStyle name="Финансовый 21 3 3 2 9" xfId="15648"/>
    <cellStyle name="Финансовый 21 3 3 3" xfId="2096"/>
    <cellStyle name="Финансовый 21 3 3 3 2" xfId="4357"/>
    <cellStyle name="Финансовый 21 3 3 3 2 2" xfId="9197"/>
    <cellStyle name="Финансовый 21 3 3 3 3" xfId="5974"/>
    <cellStyle name="Финансовый 21 3 3 3 4" xfId="7055"/>
    <cellStyle name="Финансовый 21 3 3 3 5" xfId="10811"/>
    <cellStyle name="Финансовый 21 3 3 3 6" xfId="12424"/>
    <cellStyle name="Финансовый 21 3 3 3 7" xfId="14037"/>
    <cellStyle name="Финансовый 21 3 3 3 8" xfId="15650"/>
    <cellStyle name="Финансовый 21 3 3 4" xfId="4354"/>
    <cellStyle name="Финансовый 21 3 3 4 2" xfId="9194"/>
    <cellStyle name="Финансовый 21 3 3 5" xfId="5971"/>
    <cellStyle name="Финансовый 21 3 3 6" xfId="6267"/>
    <cellStyle name="Финансовый 21 3 3 7" xfId="10808"/>
    <cellStyle name="Финансовый 21 3 3 8" xfId="12421"/>
    <cellStyle name="Финансовый 21 3 3 9" xfId="14034"/>
    <cellStyle name="Финансовый 21 3 4" xfId="1470"/>
    <cellStyle name="Финансовый 21 3 4 2" xfId="2368"/>
    <cellStyle name="Финансовый 21 3 4 2 2" xfId="4359"/>
    <cellStyle name="Финансовый 21 3 4 2 2 2" xfId="9199"/>
    <cellStyle name="Финансовый 21 3 4 2 3" xfId="5976"/>
    <cellStyle name="Финансовый 21 3 4 2 4" xfId="7317"/>
    <cellStyle name="Финансовый 21 3 4 2 5" xfId="10813"/>
    <cellStyle name="Финансовый 21 3 4 2 6" xfId="12426"/>
    <cellStyle name="Финансовый 21 3 4 2 7" xfId="14039"/>
    <cellStyle name="Финансовый 21 3 4 2 8" xfId="15652"/>
    <cellStyle name="Финансовый 21 3 4 3" xfId="4358"/>
    <cellStyle name="Финансовый 21 3 4 3 2" xfId="9198"/>
    <cellStyle name="Финансовый 21 3 4 4" xfId="5975"/>
    <cellStyle name="Финансовый 21 3 4 5" xfId="6529"/>
    <cellStyle name="Финансовый 21 3 4 6" xfId="10812"/>
    <cellStyle name="Финансовый 21 3 4 7" xfId="12425"/>
    <cellStyle name="Финансовый 21 3 4 8" xfId="14038"/>
    <cellStyle name="Финансовый 21 3 4 9" xfId="15651"/>
    <cellStyle name="Финансовый 21 3 5" xfId="1957"/>
    <cellStyle name="Финансовый 21 3 5 2" xfId="4360"/>
    <cellStyle name="Финансовый 21 3 5 2 2" xfId="9200"/>
    <cellStyle name="Финансовый 21 3 5 3" xfId="5977"/>
    <cellStyle name="Финансовый 21 3 5 4" xfId="6923"/>
    <cellStyle name="Финансовый 21 3 5 5" xfId="10814"/>
    <cellStyle name="Финансовый 21 3 5 6" xfId="12427"/>
    <cellStyle name="Финансовый 21 3 5 7" xfId="14040"/>
    <cellStyle name="Финансовый 21 3 5 8" xfId="15653"/>
    <cellStyle name="Финансовый 21 3 6" xfId="4349"/>
    <cellStyle name="Финансовый 21 3 6 2" xfId="9189"/>
    <cellStyle name="Финансовый 21 3 7" xfId="5966"/>
    <cellStyle name="Финансовый 21 3 8" xfId="6135"/>
    <cellStyle name="Финансовый 21 3 9" xfId="10803"/>
    <cellStyle name="Финансовый 21 4" xfId="1053"/>
    <cellStyle name="Финансовый 21 4 10" xfId="15654"/>
    <cellStyle name="Финансовый 21 4 2" xfId="1681"/>
    <cellStyle name="Финансовый 21 4 2 2" xfId="2558"/>
    <cellStyle name="Финансовый 21 4 2 2 2" xfId="4363"/>
    <cellStyle name="Финансовый 21 4 2 2 2 2" xfId="9203"/>
    <cellStyle name="Финансовый 21 4 2 2 3" xfId="5980"/>
    <cellStyle name="Финансовый 21 4 2 2 4" xfId="7506"/>
    <cellStyle name="Финансовый 21 4 2 2 5" xfId="10817"/>
    <cellStyle name="Финансовый 21 4 2 2 6" xfId="12430"/>
    <cellStyle name="Финансовый 21 4 2 2 7" xfId="14043"/>
    <cellStyle name="Финансовый 21 4 2 2 8" xfId="15656"/>
    <cellStyle name="Финансовый 21 4 2 3" xfId="4362"/>
    <cellStyle name="Финансовый 21 4 2 3 2" xfId="9202"/>
    <cellStyle name="Финансовый 21 4 2 4" xfId="5979"/>
    <cellStyle name="Финансовый 21 4 2 5" xfId="6718"/>
    <cellStyle name="Финансовый 21 4 2 6" xfId="10816"/>
    <cellStyle name="Финансовый 21 4 2 7" xfId="12429"/>
    <cellStyle name="Финансовый 21 4 2 8" xfId="14042"/>
    <cellStyle name="Финансовый 21 4 2 9" xfId="15655"/>
    <cellStyle name="Финансовый 21 4 3" xfId="2153"/>
    <cellStyle name="Финансовый 21 4 3 2" xfId="4364"/>
    <cellStyle name="Финансовый 21 4 3 2 2" xfId="9204"/>
    <cellStyle name="Финансовый 21 4 3 3" xfId="5981"/>
    <cellStyle name="Финансовый 21 4 3 4" xfId="7112"/>
    <cellStyle name="Финансовый 21 4 3 5" xfId="10818"/>
    <cellStyle name="Финансовый 21 4 3 6" xfId="12431"/>
    <cellStyle name="Финансовый 21 4 3 7" xfId="14044"/>
    <cellStyle name="Финансовый 21 4 3 8" xfId="15657"/>
    <cellStyle name="Финансовый 21 4 4" xfId="4361"/>
    <cellStyle name="Финансовый 21 4 4 2" xfId="9201"/>
    <cellStyle name="Финансовый 21 4 5" xfId="5978"/>
    <cellStyle name="Финансовый 21 4 6" xfId="6324"/>
    <cellStyle name="Финансовый 21 4 7" xfId="10815"/>
    <cellStyle name="Финансовый 21 4 8" xfId="12428"/>
    <cellStyle name="Финансовый 21 4 9" xfId="14041"/>
    <cellStyle name="Финансовый 21 5" xfId="748"/>
    <cellStyle name="Финансовый 21 5 10" xfId="15658"/>
    <cellStyle name="Финансовый 21 5 2" xfId="1534"/>
    <cellStyle name="Финансовый 21 5 2 2" xfId="2422"/>
    <cellStyle name="Финансовый 21 5 2 2 2" xfId="4367"/>
    <cellStyle name="Финансовый 21 5 2 2 2 2" xfId="9207"/>
    <cellStyle name="Финансовый 21 5 2 2 3" xfId="5984"/>
    <cellStyle name="Финансовый 21 5 2 2 4" xfId="7370"/>
    <cellStyle name="Финансовый 21 5 2 2 5" xfId="10821"/>
    <cellStyle name="Финансовый 21 5 2 2 6" xfId="12434"/>
    <cellStyle name="Финансовый 21 5 2 2 7" xfId="14047"/>
    <cellStyle name="Финансовый 21 5 2 2 8" xfId="15660"/>
    <cellStyle name="Финансовый 21 5 2 3" xfId="4366"/>
    <cellStyle name="Финансовый 21 5 2 3 2" xfId="9206"/>
    <cellStyle name="Финансовый 21 5 2 4" xfId="5983"/>
    <cellStyle name="Финансовый 21 5 2 5" xfId="6582"/>
    <cellStyle name="Финансовый 21 5 2 6" xfId="10820"/>
    <cellStyle name="Финансовый 21 5 2 7" xfId="12433"/>
    <cellStyle name="Финансовый 21 5 2 8" xfId="14046"/>
    <cellStyle name="Финансовый 21 5 2 9" xfId="15659"/>
    <cellStyle name="Финансовый 21 5 3" xfId="2010"/>
    <cellStyle name="Финансовый 21 5 3 2" xfId="4368"/>
    <cellStyle name="Финансовый 21 5 3 2 2" xfId="9208"/>
    <cellStyle name="Финансовый 21 5 3 3" xfId="5985"/>
    <cellStyle name="Финансовый 21 5 3 4" xfId="6976"/>
    <cellStyle name="Финансовый 21 5 3 5" xfId="10822"/>
    <cellStyle name="Финансовый 21 5 3 6" xfId="12435"/>
    <cellStyle name="Финансовый 21 5 3 7" xfId="14048"/>
    <cellStyle name="Финансовый 21 5 3 8" xfId="15661"/>
    <cellStyle name="Финансовый 21 5 4" xfId="4365"/>
    <cellStyle name="Финансовый 21 5 4 2" xfId="9205"/>
    <cellStyle name="Финансовый 21 5 5" xfId="5982"/>
    <cellStyle name="Финансовый 21 5 6" xfId="6188"/>
    <cellStyle name="Финансовый 21 5 7" xfId="10819"/>
    <cellStyle name="Финансовый 21 5 8" xfId="12432"/>
    <cellStyle name="Финансовый 21 5 9" xfId="14045"/>
    <cellStyle name="Финансовый 21 6" xfId="1374"/>
    <cellStyle name="Финансовый 21 6 2" xfId="2287"/>
    <cellStyle name="Финансовый 21 6 2 2" xfId="4370"/>
    <cellStyle name="Финансовый 21 6 2 2 2" xfId="9210"/>
    <cellStyle name="Финансовый 21 6 2 3" xfId="5987"/>
    <cellStyle name="Финансовый 21 6 2 4" xfId="7238"/>
    <cellStyle name="Финансовый 21 6 2 5" xfId="10824"/>
    <cellStyle name="Финансовый 21 6 2 6" xfId="12437"/>
    <cellStyle name="Финансовый 21 6 2 7" xfId="14050"/>
    <cellStyle name="Финансовый 21 6 2 8" xfId="15663"/>
    <cellStyle name="Финансовый 21 6 3" xfId="4369"/>
    <cellStyle name="Финансовый 21 6 3 2" xfId="9209"/>
    <cellStyle name="Финансовый 21 6 4" xfId="5986"/>
    <cellStyle name="Финансовый 21 6 5" xfId="6450"/>
    <cellStyle name="Финансовый 21 6 6" xfId="10823"/>
    <cellStyle name="Финансовый 21 6 7" xfId="12436"/>
    <cellStyle name="Финансовый 21 6 8" xfId="14049"/>
    <cellStyle name="Финансовый 21 6 9" xfId="15662"/>
    <cellStyle name="Финансовый 21 7" xfId="1870"/>
    <cellStyle name="Финансовый 21 7 2" xfId="4371"/>
    <cellStyle name="Финансовый 21 7 2 2" xfId="9211"/>
    <cellStyle name="Финансовый 21 7 3" xfId="5988"/>
    <cellStyle name="Финансовый 21 7 4" xfId="6844"/>
    <cellStyle name="Финансовый 21 7 5" xfId="10825"/>
    <cellStyle name="Финансовый 21 7 6" xfId="12438"/>
    <cellStyle name="Финансовый 21 7 7" xfId="14051"/>
    <cellStyle name="Финансовый 21 7 8" xfId="15664"/>
    <cellStyle name="Финансовый 21 8" xfId="428"/>
    <cellStyle name="Финансовый 21 8 2" xfId="4372"/>
    <cellStyle name="Финансовый 21 8 2 2" xfId="9212"/>
    <cellStyle name="Финансовый 21 8 3" xfId="5989"/>
    <cellStyle name="Финансовый 21 8 4" xfId="6056"/>
    <cellStyle name="Финансовый 21 8 5" xfId="10826"/>
    <cellStyle name="Финансовый 21 8 6" xfId="12439"/>
    <cellStyle name="Финансовый 21 8 7" xfId="14052"/>
    <cellStyle name="Финансовый 21 8 8" xfId="15665"/>
    <cellStyle name="Финансовый 21 9" xfId="4336"/>
    <cellStyle name="Финансовый 21 9 2" xfId="9176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3 5" xfId="4374"/>
    <cellStyle name="Финансовый 3 6" xfId="4375"/>
    <cellStyle name="Финансовый 3 7" xfId="4373"/>
    <cellStyle name="Финансовый 4" xfId="339"/>
    <cellStyle name="Финансовый 4 10" xfId="12440"/>
    <cellStyle name="Финансовый 4 11" xfId="14053"/>
    <cellStyle name="Финансовый 4 12" xfId="15666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4 5" xfId="4377"/>
    <cellStyle name="Финансовый 4 5 2" xfId="5991"/>
    <cellStyle name="Финансовый 4 5 3" xfId="9214"/>
    <cellStyle name="Финансовый 4 5 4" xfId="10828"/>
    <cellStyle name="Финансовый 4 5 5" xfId="12441"/>
    <cellStyle name="Финансовый 4 5 6" xfId="14054"/>
    <cellStyle name="Финансовый 4 5 7" xfId="15667"/>
    <cellStyle name="Финансовый 4 6" xfId="4378"/>
    <cellStyle name="Финансовый 4 7" xfId="4376"/>
    <cellStyle name="Финансовый 4 7 2" xfId="9213"/>
    <cellStyle name="Финансовый 4 8" xfId="5990"/>
    <cellStyle name="Финансовый 4 9" xfId="10827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80;&#1085;&#1074;&#1077;&#1089;&#1090;&#1080;&#1094;&#1080;&#1086;&#1085;&#1085;&#1086;&#1075;&#1086;%20&#1087;&#1083;&#1072;&#1085;&#1080;&#1088;&#1086;&#1074;&#1072;&#1085;&#1080;&#1103;\!!!\!!!&#1042;&#1089;&#1077;%20&#1076;&#1083;&#1103;%20&#1048;&#1055;&#1056;%202010\&#1042;&#1077;&#1088;&#1089;&#1080;&#1080;%20&#1092;&#1080;&#1083;&#1080;&#1072;&#1083;&#1086;&#1074;\&#1047;&#1069;&#1057;\&#1048;&#1055;%202010%20&#1086;&#1090;%2028.10.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69;&#1054;\&#1050;&#1088;&#1072;&#1089;&#1086;&#1074;&#1089;&#1082;&#1072;&#1103;%20&#1070;&#1040;\&#1058;&#1040;&#1056;&#1048;&#1060;%202024%20&#1058;&#1045;&#1061;%20&#1055;&#1088;&#1080;&#1089;&#1086;&#1077;&#1076;%20+%20&#1074;&#1099;&#1087;&#1072;&#1076;&#1072;&#1102;&#1097;&#1080;&#1077;\CONNECT.EE.1135.TECH(v2.2.4)%202019%20&#1048;&#1058;&#1054;&#1043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CONNECT.EE.1135.TECH.C8.EIAS(v1.0.1)%202021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CONNECT.EE.1135.TECH.EIAS(v1.0.2)%20&#1057;2-&#1057;7%202021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1"/>
      <sheetName val="modfrmRegion"/>
      <sheetName val="Инструкция"/>
      <sheetName val="Лог обновления"/>
      <sheetName val="Руководство по заполнению"/>
      <sheetName val="Титульный"/>
      <sheetName val="DOCS_DEPENDENCY"/>
      <sheetName val="Прил 1_дог"/>
      <sheetName val="Прил 2_ВЛ"/>
      <sheetName val="Прил 3_КЛ"/>
      <sheetName val="Прил 4_ГНБ"/>
      <sheetName val="Прил 5_РП"/>
      <sheetName val="Прил 6_КРУН_КРН_ПП"/>
      <sheetName val="et_union"/>
      <sheetName val="Прил 7_КУ"/>
      <sheetName val="Прил 8_ТП+РТП"/>
      <sheetName val="Прил 9_ТП"/>
      <sheetName val="Прил 10 (ФАС №2)"/>
      <sheetName val="TEHSHEET"/>
      <sheetName val="Прил 10 (ФАС №2)_ВС"/>
      <sheetName val="Прил 11 (ФАС №3)"/>
      <sheetName val="Прил 11 (ФАС №3)_ВС"/>
      <sheetName val="Свод по организации"/>
      <sheetName val="Комментарии"/>
      <sheetName val="Проверка"/>
      <sheetName val="REESTR_MO"/>
      <sheetName val="REESTR_ORG"/>
      <sheetName val="REESTR_TMPL"/>
      <sheetName val="modFill"/>
      <sheetName val="modThisWorkbook"/>
      <sheetName val="modReestr"/>
      <sheetName val="modProvGeneralProc"/>
      <sheetName val="modHTTP"/>
      <sheetName val="modInstruction"/>
      <sheetName val="modfrmSecretCode"/>
      <sheetName val="modIHLCommandBar"/>
      <sheetName val="modCheckCyan"/>
      <sheetName val="modfrmURL"/>
      <sheetName val="modUpdTemplMain"/>
      <sheetName val="modfrmCheckUpdates"/>
      <sheetName val="AllSheetsInThisWorkbook"/>
      <sheetName val="modClassifierValidate"/>
      <sheetName val="modfrmReestr"/>
      <sheetName val="modfrmListObj"/>
      <sheetName val="modHyp"/>
      <sheetName val="modList00"/>
      <sheetName val="modList02"/>
      <sheetName val="modList03"/>
      <sheetName val="Copy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X9" t="str">
            <v>до 50мм вкл</v>
          </cell>
        </row>
        <row r="10">
          <cell r="X10" t="str">
            <v>от 50 до 100 вкл</v>
          </cell>
        </row>
        <row r="11">
          <cell r="X11" t="str">
            <v>от 100 до 200 вкл</v>
          </cell>
        </row>
        <row r="12">
          <cell r="X12" t="str">
            <v>от 200 до 250 вкл</v>
          </cell>
        </row>
        <row r="13">
          <cell r="X13" t="str">
            <v>от 250 до 300 вкл</v>
          </cell>
        </row>
        <row r="14">
          <cell r="X14" t="str">
            <v>от 300 до 400 вкл</v>
          </cell>
        </row>
        <row r="15">
          <cell r="X15" t="str">
            <v>от 400 до 500 вкл</v>
          </cell>
        </row>
        <row r="16">
          <cell r="X16" t="str">
            <v>от 500 до 800 вкл</v>
          </cell>
        </row>
        <row r="17">
          <cell r="X17" t="str">
            <v>свыше 800 мм</v>
          </cell>
        </row>
      </sheetData>
      <sheetData sheetId="15"/>
      <sheetData sheetId="16"/>
      <sheetData sheetId="17"/>
      <sheetData sheetId="18"/>
      <sheetData sheetId="19">
        <row r="2">
          <cell r="P2" t="str">
            <v>1</v>
          </cell>
          <cell r="V2" t="str">
            <v>до 100 А вкл</v>
          </cell>
          <cell r="X2" t="str">
            <v>до 50мм вкл</v>
          </cell>
          <cell r="Y2" t="str">
            <v>на железобетонных опорах</v>
          </cell>
          <cell r="Z2" t="str">
            <v>Алюминиевый</v>
          </cell>
          <cell r="AA2" t="str">
            <v>одножильные</v>
          </cell>
          <cell r="AL2" t="str">
            <v>изолированный</v>
          </cell>
          <cell r="AM2" t="str">
            <v>сталеалюминиевый</v>
          </cell>
          <cell r="AN2" t="str">
            <v>резиновая и пластмассовая изоляция</v>
          </cell>
          <cell r="AO2" t="str">
            <v>в траншеях</v>
          </cell>
          <cell r="AX2" t="str">
            <v>1</v>
          </cell>
          <cell r="AZ2" t="str">
            <v>до 5 включительно</v>
          </cell>
        </row>
        <row r="3">
          <cell r="P3" t="str">
            <v>2</v>
          </cell>
          <cell r="V3" t="str">
            <v>от 100 до 250 А вкл</v>
          </cell>
          <cell r="X3" t="str">
            <v>от 50 до 100 вкл</v>
          </cell>
          <cell r="Y3" t="str">
            <v>на металлических опорах</v>
          </cell>
          <cell r="Z3" t="str">
            <v>Медный</v>
          </cell>
          <cell r="AA3" t="str">
            <v>многожильные</v>
          </cell>
          <cell r="AL3" t="str">
            <v>неизолированный</v>
          </cell>
          <cell r="AM3" t="str">
            <v>алюминиевый</v>
          </cell>
          <cell r="AN3" t="str">
            <v>бумажная изоляция</v>
          </cell>
          <cell r="AO3" t="str">
            <v>в блоках</v>
          </cell>
          <cell r="AX3" t="str">
            <v>2</v>
          </cell>
          <cell r="AZ3" t="str">
            <v>от 5 до 10 включительно</v>
          </cell>
        </row>
        <row r="4">
          <cell r="P4" t="str">
            <v>3</v>
          </cell>
          <cell r="V4" t="str">
            <v>от 250 до 500 А вкл</v>
          </cell>
          <cell r="X4" t="str">
            <v>от 100 до 200 мм вкл</v>
          </cell>
          <cell r="Y4" t="str">
            <v>на металлических опорах, за исключением многогранных</v>
          </cell>
          <cell r="AM4" t="str">
            <v>медный</v>
          </cell>
          <cell r="AO4" t="str">
            <v>в каналах</v>
          </cell>
          <cell r="AZ4" t="str">
            <v>от 10 до 15 включительно</v>
          </cell>
        </row>
        <row r="5">
          <cell r="P5" t="str">
            <v>4</v>
          </cell>
          <cell r="V5" t="str">
            <v>от 500 до 1000 А вкл</v>
          </cell>
          <cell r="X5" t="str">
            <v>от 200 до 500 вкл</v>
          </cell>
          <cell r="Y5" t="str">
            <v>на многогранных металлических опорах</v>
          </cell>
          <cell r="AM5" t="str">
            <v>стальной</v>
          </cell>
          <cell r="AO5" t="str">
            <v>в туннелях и коллекторах</v>
          </cell>
          <cell r="AZ5" t="str">
            <v>свыше 15</v>
          </cell>
        </row>
        <row r="6">
          <cell r="P6" t="str">
            <v>более 4</v>
          </cell>
          <cell r="V6" t="str">
            <v>свыше 1000 А вкл</v>
          </cell>
          <cell r="X6" t="str">
            <v>от 500 до 800 вкл</v>
          </cell>
          <cell r="Y6" t="str">
            <v>на деревянных опорах</v>
          </cell>
          <cell r="AO6" t="str">
            <v>в галереях и эстакадах</v>
          </cell>
        </row>
        <row r="7">
          <cell r="X7" t="str">
            <v>свыше 800 мм</v>
          </cell>
          <cell r="AO7" t="str">
            <v>ГНБ</v>
          </cell>
        </row>
        <row r="14">
          <cell r="AC14" t="str">
            <v>Реклоузеры</v>
          </cell>
        </row>
        <row r="15">
          <cell r="AC15" t="str">
            <v>Линейные разъединители</v>
          </cell>
        </row>
        <row r="16">
          <cell r="AC16" t="str">
            <v>Переключательные пункты</v>
          </cell>
        </row>
        <row r="17">
          <cell r="U17" t="str">
            <v>до 0,4</v>
          </cell>
          <cell r="AC17" t="str">
            <v>КРУН, КРН наружней установки</v>
          </cell>
        </row>
        <row r="18">
          <cell r="U18" t="str">
            <v>1-20</v>
          </cell>
        </row>
        <row r="19">
          <cell r="U19" t="str">
            <v>35</v>
          </cell>
        </row>
        <row r="20">
          <cell r="U20" t="str">
            <v>110 и выше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REESTR_ORG"/>
      <sheetName val="Список листов"/>
      <sheetName val="Титульный"/>
      <sheetName val="С8"/>
      <sheetName val="Комментарии"/>
      <sheetName val="et_union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H2" t="str">
            <v>III</v>
          </cell>
          <cell r="K2" t="str">
            <v>однофазный прямого включения</v>
          </cell>
        </row>
        <row r="3">
          <cell r="H3" t="str">
            <v>II</v>
          </cell>
          <cell r="K3" t="str">
            <v>однофазный полукосвенного включения</v>
          </cell>
        </row>
        <row r="4">
          <cell r="H4" t="str">
            <v>I</v>
          </cell>
          <cell r="K4" t="str">
            <v>однофазный косвенного включения</v>
          </cell>
        </row>
        <row r="5">
          <cell r="K5" t="str">
            <v>трехфазный прямого включения</v>
          </cell>
        </row>
        <row r="6">
          <cell r="K6" t="str">
            <v>трехфазный полукосвенного включения</v>
          </cell>
        </row>
        <row r="7">
          <cell r="K7" t="str">
            <v>трехфазный косвенного включения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Руководство по заполнению"/>
      <sheetName val="Титульный"/>
      <sheetName val="Список листов"/>
      <sheetName val="С2"/>
      <sheetName val="С3"/>
      <sheetName val="С4"/>
      <sheetName val="С5"/>
      <sheetName val="С6"/>
      <sheetName val="С7"/>
      <sheetName val="et_union"/>
      <sheetName val="TEHSHEET"/>
      <sheetName val="Комментарии"/>
      <sheetName val="Проверка"/>
      <sheetName val="REESTR_ORG"/>
      <sheetName val="REESTR_TMPL"/>
      <sheetName val="modFill"/>
      <sheetName val="modReestr"/>
      <sheetName val="AllSheetsInThis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V2" t="str">
            <v>0,4 кВ и ниже</v>
          </cell>
          <cell r="AG2" t="str">
            <v>столбового/мачтового</v>
          </cell>
          <cell r="AW2" t="str">
            <v>1 тр-р</v>
          </cell>
        </row>
        <row r="3">
          <cell r="V3" t="str">
            <v>1-20 кВ</v>
          </cell>
          <cell r="AG3" t="str">
            <v>шкафного или киоскового</v>
          </cell>
          <cell r="AW3" t="str">
            <v>2 и более тр-ров</v>
          </cell>
        </row>
        <row r="4">
          <cell r="V4" t="str">
            <v>27,5-60 кВ</v>
          </cell>
          <cell r="AG4" t="str">
            <v>блочного</v>
          </cell>
        </row>
        <row r="5">
          <cell r="V5" t="str">
            <v>110 кВ и выше</v>
          </cell>
          <cell r="AG5" t="str">
            <v>встроенного</v>
          </cell>
        </row>
        <row r="10">
          <cell r="V10" t="str">
            <v>0,4 кВ и ниже</v>
          </cell>
          <cell r="X10" t="str">
            <v>6/0,4 кВ</v>
          </cell>
        </row>
        <row r="11">
          <cell r="V11" t="str">
            <v>1-10 кВ</v>
          </cell>
          <cell r="X11" t="str">
            <v>10/0,4 кВ</v>
          </cell>
        </row>
        <row r="12">
          <cell r="V12" t="str">
            <v>15-20 кВ</v>
          </cell>
          <cell r="X12" t="str">
            <v>20/0,4 кВ</v>
          </cell>
        </row>
        <row r="13">
          <cell r="V13" t="str">
            <v>27,5-60 кВ</v>
          </cell>
          <cell r="X13" t="str">
            <v>6/10/(10/6) кВ</v>
          </cell>
        </row>
        <row r="14">
          <cell r="V14" t="str">
            <v>110 кВ и выше</v>
          </cell>
          <cell r="X14" t="str">
            <v>10/20/(20/10) кВ</v>
          </cell>
        </row>
        <row r="15">
          <cell r="X15" t="str">
            <v>6/20/(20/6) кВ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1"/>
  <sheetViews>
    <sheetView tabSelected="1" zoomScaleNormal="100" workbookViewId="0">
      <selection activeCell="C1298" sqref="C1298"/>
    </sheetView>
  </sheetViews>
  <sheetFormatPr defaultRowHeight="15.75"/>
  <cols>
    <col min="1" max="1" width="13.85546875" style="93" customWidth="1"/>
    <col min="2" max="2" width="47.7109375" style="93" customWidth="1"/>
    <col min="3" max="3" width="24.85546875" style="73" customWidth="1"/>
    <col min="4" max="4" width="13.28515625" style="93" customWidth="1"/>
    <col min="5" max="5" width="20.28515625" style="93" customWidth="1"/>
    <col min="6" max="6" width="13.140625" style="93" customWidth="1"/>
    <col min="7" max="7" width="17.85546875" style="73" customWidth="1"/>
    <col min="8" max="8" width="9.140625" style="94"/>
    <col min="9" max="9" width="37.85546875" style="94" customWidth="1"/>
    <col min="10" max="16384" width="9.140625" style="94"/>
  </cols>
  <sheetData>
    <row r="1" spans="1:7" ht="23.45" customHeight="1">
      <c r="F1" s="122" t="s">
        <v>67</v>
      </c>
      <c r="G1" s="123"/>
    </row>
    <row r="2" spans="1:7" ht="76.900000000000006" customHeight="1">
      <c r="A2" s="124" t="s">
        <v>431</v>
      </c>
      <c r="B2" s="124"/>
      <c r="C2" s="124"/>
      <c r="D2" s="124"/>
      <c r="E2" s="124"/>
      <c r="F2" s="124"/>
      <c r="G2" s="124"/>
    </row>
    <row r="3" spans="1:7">
      <c r="A3" s="73"/>
      <c r="B3" s="73"/>
      <c r="D3" s="73"/>
      <c r="E3" s="73"/>
      <c r="G3" s="112" t="s">
        <v>67</v>
      </c>
    </row>
    <row r="4" spans="1:7" s="95" customFormat="1" ht="100.15" customHeight="1">
      <c r="A4" s="125" t="s">
        <v>46</v>
      </c>
      <c r="B4" s="125" t="s">
        <v>428</v>
      </c>
      <c r="C4" s="125" t="s">
        <v>48</v>
      </c>
      <c r="D4" s="125" t="s">
        <v>49</v>
      </c>
      <c r="E4" s="125" t="s">
        <v>429</v>
      </c>
      <c r="F4" s="125" t="s">
        <v>51</v>
      </c>
      <c r="G4" s="125" t="s">
        <v>430</v>
      </c>
    </row>
    <row r="5" spans="1:7" s="95" customFormat="1" ht="89.45" customHeight="1">
      <c r="A5" s="125"/>
      <c r="B5" s="125"/>
      <c r="C5" s="125"/>
      <c r="D5" s="125"/>
      <c r="E5" s="125"/>
      <c r="F5" s="125"/>
      <c r="G5" s="125"/>
    </row>
    <row r="6" spans="1:7" s="96" customFormat="1" ht="63">
      <c r="A6" s="107" t="s">
        <v>461</v>
      </c>
      <c r="B6" s="113" t="s">
        <v>566</v>
      </c>
      <c r="C6" s="109">
        <v>2023</v>
      </c>
      <c r="D6" s="113">
        <v>10</v>
      </c>
      <c r="E6" s="113">
        <v>5</v>
      </c>
      <c r="F6" s="113">
        <v>100</v>
      </c>
      <c r="G6" s="103">
        <v>76.844280699999985</v>
      </c>
    </row>
    <row r="7" spans="1:7" s="96" customFormat="1" ht="31.5">
      <c r="A7" s="107" t="s">
        <v>461</v>
      </c>
      <c r="B7" s="113" t="s">
        <v>581</v>
      </c>
      <c r="C7" s="109">
        <v>2023</v>
      </c>
      <c r="D7" s="113">
        <v>6</v>
      </c>
      <c r="E7" s="113">
        <v>50</v>
      </c>
      <c r="F7" s="113">
        <v>7</v>
      </c>
      <c r="G7" s="103">
        <v>238.09906000000001</v>
      </c>
    </row>
    <row r="8" spans="1:7" s="96" customFormat="1" ht="78.75">
      <c r="A8" s="107" t="s">
        <v>461</v>
      </c>
      <c r="B8" s="113" t="s">
        <v>619</v>
      </c>
      <c r="C8" s="109">
        <v>2023</v>
      </c>
      <c r="D8" s="113">
        <v>6</v>
      </c>
      <c r="E8" s="113">
        <v>100</v>
      </c>
      <c r="F8" s="113">
        <v>80</v>
      </c>
      <c r="G8" s="103">
        <v>306.54483572144915</v>
      </c>
    </row>
    <row r="9" spans="1:7" s="96" customFormat="1" ht="47.25">
      <c r="A9" s="107" t="s">
        <v>461</v>
      </c>
      <c r="B9" s="113" t="s">
        <v>804</v>
      </c>
      <c r="C9" s="109">
        <v>2023</v>
      </c>
      <c r="D9" s="113">
        <v>6</v>
      </c>
      <c r="E9" s="113">
        <v>20</v>
      </c>
      <c r="F9" s="113">
        <v>6</v>
      </c>
      <c r="G9" s="104">
        <v>29.361930000000001</v>
      </c>
    </row>
    <row r="10" spans="1:7" s="96" customFormat="1" ht="47.25">
      <c r="A10" s="107" t="s">
        <v>461</v>
      </c>
      <c r="B10" s="113" t="s">
        <v>830</v>
      </c>
      <c r="C10" s="109">
        <v>2023</v>
      </c>
      <c r="D10" s="113">
        <v>6</v>
      </c>
      <c r="E10" s="113">
        <v>80</v>
      </c>
      <c r="F10" s="113">
        <v>312</v>
      </c>
      <c r="G10" s="104">
        <v>309.98372999999998</v>
      </c>
    </row>
    <row r="11" spans="1:7" s="96" customFormat="1" ht="47.25">
      <c r="A11" s="107" t="s">
        <v>461</v>
      </c>
      <c r="B11" s="113" t="s">
        <v>831</v>
      </c>
      <c r="C11" s="109">
        <v>2023</v>
      </c>
      <c r="D11" s="113">
        <v>6</v>
      </c>
      <c r="E11" s="113">
        <v>120</v>
      </c>
      <c r="F11" s="113">
        <v>312</v>
      </c>
      <c r="G11" s="104">
        <v>429.25281999999999</v>
      </c>
    </row>
    <row r="12" spans="1:7" s="96" customFormat="1" ht="47.25">
      <c r="A12" s="107" t="s">
        <v>461</v>
      </c>
      <c r="B12" s="113" t="s">
        <v>935</v>
      </c>
      <c r="C12" s="109">
        <v>2024</v>
      </c>
      <c r="D12" s="113">
        <v>6</v>
      </c>
      <c r="E12" s="113">
        <v>100</v>
      </c>
      <c r="F12" s="113">
        <v>15</v>
      </c>
      <c r="G12" s="104">
        <v>94.638360000000006</v>
      </c>
    </row>
    <row r="13" spans="1:7" s="96" customFormat="1" ht="47.25">
      <c r="A13" s="107" t="s">
        <v>461</v>
      </c>
      <c r="B13" s="113" t="s">
        <v>936</v>
      </c>
      <c r="C13" s="109">
        <v>2024</v>
      </c>
      <c r="D13" s="113">
        <v>6</v>
      </c>
      <c r="E13" s="113">
        <v>15</v>
      </c>
      <c r="F13" s="113">
        <v>15</v>
      </c>
      <c r="G13" s="104">
        <v>84.409710000000004</v>
      </c>
    </row>
    <row r="14" spans="1:7" s="96" customFormat="1" ht="78.75">
      <c r="A14" s="107" t="s">
        <v>461</v>
      </c>
      <c r="B14" s="113" t="s">
        <v>937</v>
      </c>
      <c r="C14" s="109">
        <v>2024</v>
      </c>
      <c r="D14" s="113">
        <v>10</v>
      </c>
      <c r="E14" s="113">
        <v>170</v>
      </c>
      <c r="F14" s="113">
        <v>15</v>
      </c>
      <c r="G14" s="104">
        <v>769.5693</v>
      </c>
    </row>
    <row r="15" spans="1:7" s="96" customFormat="1" ht="78.75">
      <c r="A15" s="107" t="s">
        <v>461</v>
      </c>
      <c r="B15" s="113" t="s">
        <v>938</v>
      </c>
      <c r="C15" s="109">
        <v>2024</v>
      </c>
      <c r="D15" s="113">
        <v>10</v>
      </c>
      <c r="E15" s="113">
        <v>12</v>
      </c>
      <c r="F15" s="113">
        <v>15</v>
      </c>
      <c r="G15" s="104">
        <v>74.279859999999999</v>
      </c>
    </row>
    <row r="16" spans="1:7" s="96" customFormat="1" ht="45.75" customHeight="1">
      <c r="A16" s="107" t="s">
        <v>461</v>
      </c>
      <c r="B16" s="113" t="s">
        <v>939</v>
      </c>
      <c r="C16" s="109">
        <v>2024</v>
      </c>
      <c r="D16" s="113">
        <v>6</v>
      </c>
      <c r="E16" s="113">
        <v>30</v>
      </c>
      <c r="F16" s="113">
        <v>15</v>
      </c>
      <c r="G16" s="104">
        <v>99.493750000000006</v>
      </c>
    </row>
    <row r="17" spans="1:7" s="110" customFormat="1" ht="94.5">
      <c r="A17" s="107" t="s">
        <v>461</v>
      </c>
      <c r="B17" s="113" t="s">
        <v>940</v>
      </c>
      <c r="C17" s="109">
        <v>2025</v>
      </c>
      <c r="D17" s="113">
        <v>10</v>
      </c>
      <c r="E17" s="113">
        <v>41</v>
      </c>
      <c r="F17" s="99">
        <v>5</v>
      </c>
      <c r="G17" s="117">
        <v>77.55561999999999</v>
      </c>
    </row>
    <row r="18" spans="1:7" s="110" customFormat="1" ht="94.5">
      <c r="A18" s="107" t="s">
        <v>461</v>
      </c>
      <c r="B18" s="113" t="s">
        <v>941</v>
      </c>
      <c r="C18" s="109">
        <v>2025</v>
      </c>
      <c r="D18" s="113">
        <v>10</v>
      </c>
      <c r="E18" s="113">
        <v>126</v>
      </c>
      <c r="F18" s="99">
        <v>5</v>
      </c>
      <c r="G18" s="117">
        <v>167.95301000000001</v>
      </c>
    </row>
    <row r="19" spans="1:7" s="98" customFormat="1" ht="63">
      <c r="A19" s="108" t="s">
        <v>892</v>
      </c>
      <c r="B19" s="113" t="s">
        <v>472</v>
      </c>
      <c r="C19" s="109">
        <v>2023</v>
      </c>
      <c r="D19" s="113">
        <v>0.4</v>
      </c>
      <c r="E19" s="113">
        <v>25</v>
      </c>
      <c r="F19" s="113">
        <v>3</v>
      </c>
      <c r="G19" s="102">
        <v>21.37079</v>
      </c>
    </row>
    <row r="20" spans="1:7" s="98" customFormat="1" ht="63">
      <c r="A20" s="108" t="s">
        <v>892</v>
      </c>
      <c r="B20" s="113" t="s">
        <v>474</v>
      </c>
      <c r="C20" s="109">
        <v>2023</v>
      </c>
      <c r="D20" s="113">
        <v>0.4</v>
      </c>
      <c r="E20" s="113">
        <v>25</v>
      </c>
      <c r="F20" s="113">
        <v>5</v>
      </c>
      <c r="G20" s="102">
        <v>21.56851</v>
      </c>
    </row>
    <row r="21" spans="1:7" s="98" customFormat="1" ht="63">
      <c r="A21" s="108" t="s">
        <v>892</v>
      </c>
      <c r="B21" s="113" t="s">
        <v>476</v>
      </c>
      <c r="C21" s="109">
        <v>2023</v>
      </c>
      <c r="D21" s="113">
        <v>0.4</v>
      </c>
      <c r="E21" s="113">
        <v>25</v>
      </c>
      <c r="F21" s="113">
        <v>4</v>
      </c>
      <c r="G21" s="102">
        <v>25.415520000000001</v>
      </c>
    </row>
    <row r="22" spans="1:7" s="98" customFormat="1" ht="63">
      <c r="A22" s="108" t="s">
        <v>892</v>
      </c>
      <c r="B22" s="113" t="s">
        <v>486</v>
      </c>
      <c r="C22" s="109">
        <v>2023</v>
      </c>
      <c r="D22" s="113">
        <v>0.4</v>
      </c>
      <c r="E22" s="113">
        <v>25</v>
      </c>
      <c r="F22" s="113">
        <v>3</v>
      </c>
      <c r="G22" s="102">
        <v>25.022950000000002</v>
      </c>
    </row>
    <row r="23" spans="1:7" s="98" customFormat="1" ht="63">
      <c r="A23" s="108" t="s">
        <v>892</v>
      </c>
      <c r="B23" s="113" t="s">
        <v>494</v>
      </c>
      <c r="C23" s="109">
        <v>2023</v>
      </c>
      <c r="D23" s="113">
        <v>0.4</v>
      </c>
      <c r="E23" s="113">
        <v>25</v>
      </c>
      <c r="F23" s="113">
        <v>8</v>
      </c>
      <c r="G23" s="102">
        <v>21.893229999999999</v>
      </c>
    </row>
    <row r="24" spans="1:7" s="98" customFormat="1" ht="47.25">
      <c r="A24" s="108" t="s">
        <v>893</v>
      </c>
      <c r="B24" s="113" t="s">
        <v>503</v>
      </c>
      <c r="C24" s="109">
        <v>2023</v>
      </c>
      <c r="D24" s="113">
        <v>0.4</v>
      </c>
      <c r="E24" s="113">
        <v>30</v>
      </c>
      <c r="F24" s="113">
        <v>7</v>
      </c>
      <c r="G24" s="102">
        <v>71.693937505919479</v>
      </c>
    </row>
    <row r="25" spans="1:7" s="98" customFormat="1" ht="47.25">
      <c r="A25" s="108" t="s">
        <v>892</v>
      </c>
      <c r="B25" s="113" t="s">
        <v>510</v>
      </c>
      <c r="C25" s="109">
        <v>2023</v>
      </c>
      <c r="D25" s="113">
        <v>0.4</v>
      </c>
      <c r="E25" s="113">
        <v>25</v>
      </c>
      <c r="F25" s="113">
        <v>3</v>
      </c>
      <c r="G25" s="102">
        <v>21.763660000000002</v>
      </c>
    </row>
    <row r="26" spans="1:7" s="98" customFormat="1" ht="47.25">
      <c r="A26" s="108" t="s">
        <v>892</v>
      </c>
      <c r="B26" s="113" t="s">
        <v>512</v>
      </c>
      <c r="C26" s="109">
        <v>2023</v>
      </c>
      <c r="D26" s="113">
        <v>0.4</v>
      </c>
      <c r="E26" s="113">
        <v>25</v>
      </c>
      <c r="F26" s="113">
        <v>10</v>
      </c>
      <c r="G26" s="102">
        <v>22.138210000000001</v>
      </c>
    </row>
    <row r="27" spans="1:7" s="98" customFormat="1" ht="47.25">
      <c r="A27" s="108" t="s">
        <v>892</v>
      </c>
      <c r="B27" s="113" t="s">
        <v>514</v>
      </c>
      <c r="C27" s="109">
        <v>2023</v>
      </c>
      <c r="D27" s="113">
        <v>0.4</v>
      </c>
      <c r="E27" s="113">
        <v>25</v>
      </c>
      <c r="F27" s="113">
        <v>15</v>
      </c>
      <c r="G27" s="102">
        <v>23.120560000000001</v>
      </c>
    </row>
    <row r="28" spans="1:7" s="98" customFormat="1" ht="63">
      <c r="A28" s="108" t="s">
        <v>892</v>
      </c>
      <c r="B28" s="113" t="s">
        <v>518</v>
      </c>
      <c r="C28" s="109">
        <v>2023</v>
      </c>
      <c r="D28" s="113">
        <v>0.4</v>
      </c>
      <c r="E28" s="113">
        <v>30</v>
      </c>
      <c r="F28" s="113">
        <v>3</v>
      </c>
      <c r="G28" s="102">
        <v>20.75947</v>
      </c>
    </row>
    <row r="29" spans="1:7" s="98" customFormat="1" ht="47.25">
      <c r="A29" s="108" t="s">
        <v>893</v>
      </c>
      <c r="B29" s="113" t="s">
        <v>520</v>
      </c>
      <c r="C29" s="109">
        <v>2023</v>
      </c>
      <c r="D29" s="113">
        <v>0.4</v>
      </c>
      <c r="E29" s="113">
        <v>136</v>
      </c>
      <c r="F29" s="113">
        <v>10</v>
      </c>
      <c r="G29" s="102">
        <v>130.23421000000002</v>
      </c>
    </row>
    <row r="30" spans="1:7" s="98" customFormat="1" ht="78.75">
      <c r="A30" s="108" t="s">
        <v>892</v>
      </c>
      <c r="B30" s="113" t="s">
        <v>522</v>
      </c>
      <c r="C30" s="109">
        <v>2023</v>
      </c>
      <c r="D30" s="113">
        <v>0.4</v>
      </c>
      <c r="E30" s="113">
        <v>88</v>
      </c>
      <c r="F30" s="113">
        <v>3</v>
      </c>
      <c r="G30" s="102">
        <v>96.740970000000004</v>
      </c>
    </row>
    <row r="31" spans="1:7" s="98" customFormat="1" ht="63">
      <c r="A31" s="108" t="s">
        <v>892</v>
      </c>
      <c r="B31" s="113" t="s">
        <v>525</v>
      </c>
      <c r="C31" s="109">
        <v>2023</v>
      </c>
      <c r="D31" s="113">
        <v>0.4</v>
      </c>
      <c r="E31" s="113">
        <v>25</v>
      </c>
      <c r="F31" s="113">
        <v>10</v>
      </c>
      <c r="G31" s="102">
        <v>22.814869999999999</v>
      </c>
    </row>
    <row r="32" spans="1:7" s="98" customFormat="1" ht="47.25">
      <c r="A32" s="108" t="s">
        <v>893</v>
      </c>
      <c r="B32" s="113" t="s">
        <v>529</v>
      </c>
      <c r="C32" s="109">
        <v>2023</v>
      </c>
      <c r="D32" s="113">
        <v>0.4</v>
      </c>
      <c r="E32" s="113">
        <v>210</v>
      </c>
      <c r="F32" s="113">
        <v>15</v>
      </c>
      <c r="G32" s="102">
        <v>128.04444999999998</v>
      </c>
    </row>
    <row r="33" spans="1:7" s="98" customFormat="1" ht="63">
      <c r="A33" s="108" t="s">
        <v>892</v>
      </c>
      <c r="B33" s="113" t="s">
        <v>533</v>
      </c>
      <c r="C33" s="109">
        <v>2023</v>
      </c>
      <c r="D33" s="113">
        <v>0.4</v>
      </c>
      <c r="E33" s="113">
        <v>52</v>
      </c>
      <c r="F33" s="113">
        <v>15</v>
      </c>
      <c r="G33" s="102">
        <v>30.810929999999999</v>
      </c>
    </row>
    <row r="34" spans="1:7" s="98" customFormat="1" ht="47.25">
      <c r="A34" s="108" t="s">
        <v>892</v>
      </c>
      <c r="B34" s="113" t="s">
        <v>551</v>
      </c>
      <c r="C34" s="109">
        <v>2023</v>
      </c>
      <c r="D34" s="113">
        <v>0.4</v>
      </c>
      <c r="E34" s="113">
        <v>110</v>
      </c>
      <c r="F34" s="113">
        <v>25</v>
      </c>
      <c r="G34" s="102">
        <v>52.917699999999996</v>
      </c>
    </row>
    <row r="35" spans="1:7" s="98" customFormat="1" ht="47.25">
      <c r="A35" s="108" t="s">
        <v>893</v>
      </c>
      <c r="B35" s="113" t="s">
        <v>558</v>
      </c>
      <c r="C35" s="109">
        <v>2023</v>
      </c>
      <c r="D35" s="113">
        <v>0.4</v>
      </c>
      <c r="E35" s="113">
        <v>184</v>
      </c>
      <c r="F35" s="113">
        <v>15</v>
      </c>
      <c r="G35" s="102">
        <v>374.97543000000002</v>
      </c>
    </row>
    <row r="36" spans="1:7" s="98" customFormat="1" ht="47.25">
      <c r="A36" s="108" t="s">
        <v>892</v>
      </c>
      <c r="B36" s="113" t="s">
        <v>560</v>
      </c>
      <c r="C36" s="109">
        <v>2023</v>
      </c>
      <c r="D36" s="113">
        <v>0.4</v>
      </c>
      <c r="E36" s="113">
        <v>25</v>
      </c>
      <c r="F36" s="113">
        <v>3</v>
      </c>
      <c r="G36" s="102">
        <v>22.20046</v>
      </c>
    </row>
    <row r="37" spans="1:7" s="98" customFormat="1" ht="47.25">
      <c r="A37" s="108" t="s">
        <v>892</v>
      </c>
      <c r="B37" s="113" t="s">
        <v>562</v>
      </c>
      <c r="C37" s="109">
        <v>2023</v>
      </c>
      <c r="D37" s="113">
        <v>0.4</v>
      </c>
      <c r="E37" s="113">
        <v>25</v>
      </c>
      <c r="F37" s="113">
        <v>3</v>
      </c>
      <c r="G37" s="102">
        <v>22.544560000000001</v>
      </c>
    </row>
    <row r="38" spans="1:7" s="98" customFormat="1" ht="63">
      <c r="A38" s="108" t="s">
        <v>892</v>
      </c>
      <c r="B38" s="113" t="s">
        <v>564</v>
      </c>
      <c r="C38" s="109">
        <v>2023</v>
      </c>
      <c r="D38" s="113">
        <v>0.4</v>
      </c>
      <c r="E38" s="113">
        <v>25</v>
      </c>
      <c r="F38" s="113">
        <v>3</v>
      </c>
      <c r="G38" s="102">
        <v>22.16891</v>
      </c>
    </row>
    <row r="39" spans="1:7" s="98" customFormat="1" ht="63">
      <c r="A39" s="108" t="s">
        <v>892</v>
      </c>
      <c r="B39" s="113" t="s">
        <v>566</v>
      </c>
      <c r="C39" s="109">
        <v>2023</v>
      </c>
      <c r="D39" s="113">
        <v>0.4</v>
      </c>
      <c r="E39" s="113">
        <v>35</v>
      </c>
      <c r="F39" s="113">
        <v>100</v>
      </c>
      <c r="G39" s="102">
        <v>11.084085000000059</v>
      </c>
    </row>
    <row r="40" spans="1:7" s="98" customFormat="1" ht="47.25">
      <c r="A40" s="108" t="s">
        <v>892</v>
      </c>
      <c r="B40" s="113" t="s">
        <v>574</v>
      </c>
      <c r="C40" s="109">
        <v>2023</v>
      </c>
      <c r="D40" s="113">
        <v>0.4</v>
      </c>
      <c r="E40" s="113">
        <v>145</v>
      </c>
      <c r="F40" s="113">
        <v>15</v>
      </c>
      <c r="G40" s="102">
        <v>25.15305</v>
      </c>
    </row>
    <row r="41" spans="1:7" s="98" customFormat="1" ht="63">
      <c r="A41" s="108" t="s">
        <v>892</v>
      </c>
      <c r="B41" s="113" t="s">
        <v>582</v>
      </c>
      <c r="C41" s="109">
        <v>2023</v>
      </c>
      <c r="D41" s="113">
        <v>0.4</v>
      </c>
      <c r="E41" s="113">
        <v>25</v>
      </c>
      <c r="F41" s="113">
        <v>7</v>
      </c>
      <c r="G41" s="102">
        <v>69.265582879712497</v>
      </c>
    </row>
    <row r="42" spans="1:7" s="98" customFormat="1" ht="63">
      <c r="A42" s="108" t="s">
        <v>892</v>
      </c>
      <c r="B42" s="113" t="s">
        <v>584</v>
      </c>
      <c r="C42" s="109">
        <v>2023</v>
      </c>
      <c r="D42" s="113">
        <v>0.4</v>
      </c>
      <c r="E42" s="113">
        <v>142</v>
      </c>
      <c r="F42" s="113">
        <v>10</v>
      </c>
      <c r="G42" s="102">
        <v>86.388249999999999</v>
      </c>
    </row>
    <row r="43" spans="1:7" s="98" customFormat="1" ht="63">
      <c r="A43" s="108" t="s">
        <v>892</v>
      </c>
      <c r="B43" s="113" t="s">
        <v>586</v>
      </c>
      <c r="C43" s="109">
        <v>2023</v>
      </c>
      <c r="D43" s="113">
        <v>0.4</v>
      </c>
      <c r="E43" s="113">
        <v>10</v>
      </c>
      <c r="F43" s="113">
        <v>15</v>
      </c>
      <c r="G43" s="102">
        <v>8.1379799999999989</v>
      </c>
    </row>
    <row r="44" spans="1:7" s="98" customFormat="1" ht="47.25">
      <c r="A44" s="108" t="s">
        <v>893</v>
      </c>
      <c r="B44" s="113" t="s">
        <v>588</v>
      </c>
      <c r="C44" s="109">
        <v>2023</v>
      </c>
      <c r="D44" s="113">
        <v>0.4</v>
      </c>
      <c r="E44" s="113">
        <v>172</v>
      </c>
      <c r="F44" s="113">
        <v>60</v>
      </c>
      <c r="G44" s="102">
        <v>424.66126000000003</v>
      </c>
    </row>
    <row r="45" spans="1:7" s="98" customFormat="1" ht="47.25">
      <c r="A45" s="108" t="s">
        <v>892</v>
      </c>
      <c r="B45" s="113" t="s">
        <v>590</v>
      </c>
      <c r="C45" s="109">
        <v>2023</v>
      </c>
      <c r="D45" s="113">
        <v>0.4</v>
      </c>
      <c r="E45" s="113">
        <v>25</v>
      </c>
      <c r="F45" s="113">
        <v>15</v>
      </c>
      <c r="G45" s="102">
        <v>25.601430000000001</v>
      </c>
    </row>
    <row r="46" spans="1:7" s="98" customFormat="1" ht="63">
      <c r="A46" s="108" t="s">
        <v>892</v>
      </c>
      <c r="B46" s="113" t="s">
        <v>592</v>
      </c>
      <c r="C46" s="109">
        <v>2023</v>
      </c>
      <c r="D46" s="113">
        <v>0.4</v>
      </c>
      <c r="E46" s="113">
        <v>25</v>
      </c>
      <c r="F46" s="113">
        <v>1</v>
      </c>
      <c r="G46" s="102">
        <v>20.80095</v>
      </c>
    </row>
    <row r="47" spans="1:7" s="98" customFormat="1" ht="63">
      <c r="A47" s="108" t="s">
        <v>892</v>
      </c>
      <c r="B47" s="113" t="s">
        <v>594</v>
      </c>
      <c r="C47" s="109">
        <v>2023</v>
      </c>
      <c r="D47" s="113">
        <v>0.4</v>
      </c>
      <c r="E47" s="113">
        <v>25</v>
      </c>
      <c r="F47" s="113">
        <v>3</v>
      </c>
      <c r="G47" s="102">
        <v>20.991540000000001</v>
      </c>
    </row>
    <row r="48" spans="1:7" s="98" customFormat="1" ht="63">
      <c r="A48" s="108" t="s">
        <v>892</v>
      </c>
      <c r="B48" s="113" t="s">
        <v>596</v>
      </c>
      <c r="C48" s="109">
        <v>2023</v>
      </c>
      <c r="D48" s="113">
        <v>0.4</v>
      </c>
      <c r="E48" s="113">
        <v>25</v>
      </c>
      <c r="F48" s="113">
        <v>3</v>
      </c>
      <c r="G48" s="102">
        <v>19.75074</v>
      </c>
    </row>
    <row r="49" spans="1:7" s="98" customFormat="1" ht="63">
      <c r="A49" s="108" t="s">
        <v>892</v>
      </c>
      <c r="B49" s="113" t="s">
        <v>600</v>
      </c>
      <c r="C49" s="109">
        <v>2023</v>
      </c>
      <c r="D49" s="113">
        <v>0.4</v>
      </c>
      <c r="E49" s="113">
        <v>62</v>
      </c>
      <c r="F49" s="113">
        <v>7</v>
      </c>
      <c r="G49" s="102">
        <v>114.27331</v>
      </c>
    </row>
    <row r="50" spans="1:7" s="98" customFormat="1" ht="47.25">
      <c r="A50" s="108" t="s">
        <v>893</v>
      </c>
      <c r="B50" s="113" t="s">
        <v>605</v>
      </c>
      <c r="C50" s="109">
        <v>2023</v>
      </c>
      <c r="D50" s="113">
        <v>0.4</v>
      </c>
      <c r="E50" s="113">
        <v>224</v>
      </c>
      <c r="F50" s="113">
        <v>15</v>
      </c>
      <c r="G50" s="102">
        <v>550.54068999999993</v>
      </c>
    </row>
    <row r="51" spans="1:7" s="98" customFormat="1" ht="47.25">
      <c r="A51" s="108" t="s">
        <v>892</v>
      </c>
      <c r="B51" s="113" t="s">
        <v>607</v>
      </c>
      <c r="C51" s="109">
        <v>2023</v>
      </c>
      <c r="D51" s="113">
        <v>0.4</v>
      </c>
      <c r="E51" s="113">
        <v>25</v>
      </c>
      <c r="F51" s="113">
        <v>15</v>
      </c>
      <c r="G51" s="102">
        <v>24.618539999999999</v>
      </c>
    </row>
    <row r="52" spans="1:7" s="98" customFormat="1" ht="47.25">
      <c r="A52" s="108" t="s">
        <v>892</v>
      </c>
      <c r="B52" s="113" t="s">
        <v>609</v>
      </c>
      <c r="C52" s="109">
        <v>2023</v>
      </c>
      <c r="D52" s="113">
        <v>0.4</v>
      </c>
      <c r="E52" s="113">
        <v>25</v>
      </c>
      <c r="F52" s="113">
        <v>3</v>
      </c>
      <c r="G52" s="102">
        <v>19.823880000000003</v>
      </c>
    </row>
    <row r="53" spans="1:7" s="98" customFormat="1" ht="47.25">
      <c r="A53" s="108" t="s">
        <v>892</v>
      </c>
      <c r="B53" s="113" t="s">
        <v>611</v>
      </c>
      <c r="C53" s="109">
        <v>2023</v>
      </c>
      <c r="D53" s="113">
        <v>0.4</v>
      </c>
      <c r="E53" s="113">
        <v>121</v>
      </c>
      <c r="F53" s="113">
        <v>10</v>
      </c>
      <c r="G53" s="102">
        <v>148.42823000000001</v>
      </c>
    </row>
    <row r="54" spans="1:7" s="98" customFormat="1" ht="78.75">
      <c r="A54" s="108" t="s">
        <v>892</v>
      </c>
      <c r="B54" s="113" t="s">
        <v>619</v>
      </c>
      <c r="C54" s="109">
        <v>2023</v>
      </c>
      <c r="D54" s="113">
        <v>0.4</v>
      </c>
      <c r="E54" s="113">
        <v>15</v>
      </c>
      <c r="F54" s="113">
        <v>80</v>
      </c>
      <c r="G54" s="103">
        <v>18.564564770713059</v>
      </c>
    </row>
    <row r="55" spans="1:7" s="98" customFormat="1" ht="63">
      <c r="A55" s="108" t="s">
        <v>893</v>
      </c>
      <c r="B55" s="113" t="s">
        <v>634</v>
      </c>
      <c r="C55" s="109">
        <v>2023</v>
      </c>
      <c r="D55" s="113">
        <v>0.4</v>
      </c>
      <c r="E55" s="113">
        <v>190</v>
      </c>
      <c r="F55" s="113">
        <v>15</v>
      </c>
      <c r="G55" s="102">
        <v>328.17532</v>
      </c>
    </row>
    <row r="56" spans="1:7" s="98" customFormat="1" ht="47.25">
      <c r="A56" s="108" t="s">
        <v>893</v>
      </c>
      <c r="B56" s="113" t="s">
        <v>636</v>
      </c>
      <c r="C56" s="109">
        <v>2023</v>
      </c>
      <c r="D56" s="113">
        <v>0.4</v>
      </c>
      <c r="E56" s="113">
        <v>595</v>
      </c>
      <c r="F56" s="113">
        <v>15</v>
      </c>
      <c r="G56" s="102">
        <v>805.67528000000004</v>
      </c>
    </row>
    <row r="57" spans="1:7" s="98" customFormat="1" ht="78.75">
      <c r="A57" s="108" t="s">
        <v>892</v>
      </c>
      <c r="B57" s="113" t="s">
        <v>642</v>
      </c>
      <c r="C57" s="109">
        <v>2023</v>
      </c>
      <c r="D57" s="113">
        <v>0.4</v>
      </c>
      <c r="E57" s="113">
        <v>58</v>
      </c>
      <c r="F57" s="113">
        <v>10</v>
      </c>
      <c r="G57" s="102">
        <v>127.37084</v>
      </c>
    </row>
    <row r="58" spans="1:7" s="98" customFormat="1" ht="63">
      <c r="A58" s="108" t="s">
        <v>892</v>
      </c>
      <c r="B58" s="113" t="s">
        <v>649</v>
      </c>
      <c r="C58" s="109">
        <v>2023</v>
      </c>
      <c r="D58" s="113">
        <v>0.4</v>
      </c>
      <c r="E58" s="113">
        <v>25</v>
      </c>
      <c r="F58" s="113">
        <v>3</v>
      </c>
      <c r="G58" s="102">
        <v>20.911259999999999</v>
      </c>
    </row>
    <row r="59" spans="1:7" s="98" customFormat="1" ht="47.25">
      <c r="A59" s="108" t="s">
        <v>933</v>
      </c>
      <c r="B59" s="113" t="s">
        <v>652</v>
      </c>
      <c r="C59" s="109">
        <v>2023</v>
      </c>
      <c r="D59" s="113">
        <v>0.4</v>
      </c>
      <c r="E59" s="113">
        <v>280</v>
      </c>
      <c r="F59" s="113">
        <v>10</v>
      </c>
      <c r="G59" s="102">
        <v>65.916869999999989</v>
      </c>
    </row>
    <row r="60" spans="1:7" s="98" customFormat="1" ht="63">
      <c r="A60" s="108" t="s">
        <v>892</v>
      </c>
      <c r="B60" s="113" t="s">
        <v>663</v>
      </c>
      <c r="C60" s="109">
        <v>2023</v>
      </c>
      <c r="D60" s="113">
        <v>0.4</v>
      </c>
      <c r="E60" s="113">
        <v>25</v>
      </c>
      <c r="F60" s="113">
        <v>15</v>
      </c>
      <c r="G60" s="102">
        <v>20.718409999999999</v>
      </c>
    </row>
    <row r="61" spans="1:7" s="98" customFormat="1" ht="63">
      <c r="A61" s="108" t="s">
        <v>892</v>
      </c>
      <c r="B61" s="113" t="s">
        <v>668</v>
      </c>
      <c r="C61" s="109">
        <v>2023</v>
      </c>
      <c r="D61" s="113">
        <v>0.4</v>
      </c>
      <c r="E61" s="113">
        <v>25</v>
      </c>
      <c r="F61" s="113">
        <v>1</v>
      </c>
      <c r="G61" s="102">
        <v>20.498750000000001</v>
      </c>
    </row>
    <row r="62" spans="1:7" s="98" customFormat="1" ht="63">
      <c r="A62" s="108" t="s">
        <v>892</v>
      </c>
      <c r="B62" s="113" t="s">
        <v>695</v>
      </c>
      <c r="C62" s="109">
        <v>2023</v>
      </c>
      <c r="D62" s="113">
        <v>0.4</v>
      </c>
      <c r="E62" s="113">
        <v>45</v>
      </c>
      <c r="F62" s="113">
        <v>15</v>
      </c>
      <c r="G62" s="102">
        <v>17.053090000000001</v>
      </c>
    </row>
    <row r="63" spans="1:7" s="98" customFormat="1" ht="47.25">
      <c r="A63" s="108" t="s">
        <v>892</v>
      </c>
      <c r="B63" s="113" t="s">
        <v>697</v>
      </c>
      <c r="C63" s="109">
        <v>2023</v>
      </c>
      <c r="D63" s="113">
        <v>0.4</v>
      </c>
      <c r="E63" s="113">
        <v>17</v>
      </c>
      <c r="F63" s="113">
        <v>10</v>
      </c>
      <c r="G63" s="102">
        <v>14.80015</v>
      </c>
    </row>
    <row r="64" spans="1:7" s="98" customFormat="1" ht="63">
      <c r="A64" s="108" t="s">
        <v>892</v>
      </c>
      <c r="B64" s="113" t="s">
        <v>699</v>
      </c>
      <c r="C64" s="109">
        <v>2023</v>
      </c>
      <c r="D64" s="113">
        <v>0.4</v>
      </c>
      <c r="E64" s="113">
        <v>25</v>
      </c>
      <c r="F64" s="113">
        <v>4</v>
      </c>
      <c r="G64" s="102">
        <v>17.90859</v>
      </c>
    </row>
    <row r="65" spans="1:7" s="98" customFormat="1" ht="63">
      <c r="A65" s="108" t="s">
        <v>892</v>
      </c>
      <c r="B65" s="113" t="s">
        <v>709</v>
      </c>
      <c r="C65" s="109">
        <v>2023</v>
      </c>
      <c r="D65" s="113">
        <v>0.4</v>
      </c>
      <c r="E65" s="113">
        <v>25</v>
      </c>
      <c r="F65" s="113">
        <v>5</v>
      </c>
      <c r="G65" s="102">
        <v>20.0945</v>
      </c>
    </row>
    <row r="66" spans="1:7" s="98" customFormat="1" ht="47.25">
      <c r="A66" s="108" t="s">
        <v>892</v>
      </c>
      <c r="B66" s="113" t="s">
        <v>720</v>
      </c>
      <c r="C66" s="109">
        <v>2023</v>
      </c>
      <c r="D66" s="113">
        <v>0.4</v>
      </c>
      <c r="E66" s="113">
        <v>54</v>
      </c>
      <c r="F66" s="113">
        <v>15</v>
      </c>
      <c r="G66" s="102">
        <v>86.730240000000009</v>
      </c>
    </row>
    <row r="67" spans="1:7" s="98" customFormat="1" ht="47.25">
      <c r="A67" s="108" t="s">
        <v>892</v>
      </c>
      <c r="B67" s="113" t="s">
        <v>730</v>
      </c>
      <c r="C67" s="109">
        <v>2023</v>
      </c>
      <c r="D67" s="113">
        <v>0.4</v>
      </c>
      <c r="E67" s="113">
        <v>93</v>
      </c>
      <c r="F67" s="113">
        <v>4</v>
      </c>
      <c r="G67" s="102">
        <v>72.524760000000001</v>
      </c>
    </row>
    <row r="68" spans="1:7" s="98" customFormat="1" ht="47.25">
      <c r="A68" s="108" t="s">
        <v>892</v>
      </c>
      <c r="B68" s="113" t="s">
        <v>734</v>
      </c>
      <c r="C68" s="109">
        <v>2023</v>
      </c>
      <c r="D68" s="113">
        <v>0.4</v>
      </c>
      <c r="E68" s="113">
        <v>25</v>
      </c>
      <c r="F68" s="113">
        <v>10</v>
      </c>
      <c r="G68" s="102">
        <v>27.148009999999999</v>
      </c>
    </row>
    <row r="69" spans="1:7" s="98" customFormat="1" ht="63">
      <c r="A69" s="108" t="s">
        <v>892</v>
      </c>
      <c r="B69" s="113" t="s">
        <v>739</v>
      </c>
      <c r="C69" s="109">
        <v>2023</v>
      </c>
      <c r="D69" s="113">
        <v>0.4</v>
      </c>
      <c r="E69" s="113">
        <v>36</v>
      </c>
      <c r="F69" s="113">
        <v>15</v>
      </c>
      <c r="G69" s="102">
        <v>82.566220000000001</v>
      </c>
    </row>
    <row r="70" spans="1:7" s="98" customFormat="1" ht="47.25">
      <c r="A70" s="108" t="s">
        <v>892</v>
      </c>
      <c r="B70" s="113" t="s">
        <v>746</v>
      </c>
      <c r="C70" s="109">
        <v>2023</v>
      </c>
      <c r="D70" s="113">
        <v>0.4</v>
      </c>
      <c r="E70" s="113">
        <v>50</v>
      </c>
      <c r="F70" s="113">
        <v>5</v>
      </c>
      <c r="G70" s="102">
        <v>19.765880000000003</v>
      </c>
    </row>
    <row r="71" spans="1:7" s="98" customFormat="1" ht="47.25">
      <c r="A71" s="108" t="s">
        <v>893</v>
      </c>
      <c r="B71" s="113" t="s">
        <v>749</v>
      </c>
      <c r="C71" s="109">
        <v>2023</v>
      </c>
      <c r="D71" s="113">
        <v>0.4</v>
      </c>
      <c r="E71" s="113">
        <v>40</v>
      </c>
      <c r="F71" s="113">
        <v>15</v>
      </c>
      <c r="G71" s="102">
        <v>79.263660000000002</v>
      </c>
    </row>
    <row r="72" spans="1:7" s="98" customFormat="1" ht="63">
      <c r="A72" s="108" t="s">
        <v>892</v>
      </c>
      <c r="B72" s="113" t="s">
        <v>752</v>
      </c>
      <c r="C72" s="109">
        <v>2023</v>
      </c>
      <c r="D72" s="113">
        <v>0.4</v>
      </c>
      <c r="E72" s="113">
        <v>23</v>
      </c>
      <c r="F72" s="113">
        <v>3</v>
      </c>
      <c r="G72" s="102">
        <v>23.68431</v>
      </c>
    </row>
    <row r="73" spans="1:7" s="98" customFormat="1" ht="63">
      <c r="A73" s="108" t="s">
        <v>892</v>
      </c>
      <c r="B73" s="113" t="s">
        <v>754</v>
      </c>
      <c r="C73" s="109">
        <v>2023</v>
      </c>
      <c r="D73" s="113">
        <v>0.4</v>
      </c>
      <c r="E73" s="113">
        <v>20</v>
      </c>
      <c r="F73" s="113">
        <v>10</v>
      </c>
      <c r="G73" s="102">
        <v>44.536079999999998</v>
      </c>
    </row>
    <row r="74" spans="1:7" s="98" customFormat="1" ht="63">
      <c r="A74" s="108" t="s">
        <v>892</v>
      </c>
      <c r="B74" s="113" t="s">
        <v>759</v>
      </c>
      <c r="C74" s="109">
        <v>2023</v>
      </c>
      <c r="D74" s="113">
        <v>0.4</v>
      </c>
      <c r="E74" s="113">
        <v>25</v>
      </c>
      <c r="F74" s="113">
        <v>0.4</v>
      </c>
      <c r="G74" s="102">
        <v>21.99147</v>
      </c>
    </row>
    <row r="75" spans="1:7" s="98" customFormat="1" ht="63">
      <c r="A75" s="108" t="s">
        <v>892</v>
      </c>
      <c r="B75" s="113" t="s">
        <v>784</v>
      </c>
      <c r="C75" s="109">
        <v>2023</v>
      </c>
      <c r="D75" s="113">
        <v>0.4</v>
      </c>
      <c r="E75" s="113">
        <v>25</v>
      </c>
      <c r="F75" s="113">
        <v>10</v>
      </c>
      <c r="G75" s="102">
        <v>22.65643</v>
      </c>
    </row>
    <row r="76" spans="1:7" s="98" customFormat="1" ht="47.25">
      <c r="A76" s="108" t="s">
        <v>893</v>
      </c>
      <c r="B76" s="113" t="s">
        <v>788</v>
      </c>
      <c r="C76" s="109">
        <v>2023</v>
      </c>
      <c r="D76" s="113">
        <v>0.4</v>
      </c>
      <c r="E76" s="113">
        <v>70</v>
      </c>
      <c r="F76" s="113">
        <v>15</v>
      </c>
      <c r="G76" s="102">
        <v>121.56435999999999</v>
      </c>
    </row>
    <row r="77" spans="1:7" s="98" customFormat="1" ht="47.25">
      <c r="A77" s="108" t="s">
        <v>893</v>
      </c>
      <c r="B77" s="113" t="s">
        <v>790</v>
      </c>
      <c r="C77" s="109">
        <v>2023</v>
      </c>
      <c r="D77" s="113">
        <v>0.4</v>
      </c>
      <c r="E77" s="113">
        <v>70</v>
      </c>
      <c r="F77" s="113">
        <v>15</v>
      </c>
      <c r="G77" s="102">
        <v>117.05337</v>
      </c>
    </row>
    <row r="78" spans="1:7" s="98" customFormat="1" ht="47.25">
      <c r="A78" s="108" t="s">
        <v>892</v>
      </c>
      <c r="B78" s="113" t="s">
        <v>805</v>
      </c>
      <c r="C78" s="109">
        <v>2023</v>
      </c>
      <c r="D78" s="113">
        <v>0.4</v>
      </c>
      <c r="E78" s="113">
        <v>110</v>
      </c>
      <c r="F78" s="113">
        <v>6</v>
      </c>
      <c r="G78" s="102">
        <v>43.591908711032943</v>
      </c>
    </row>
    <row r="79" spans="1:7" s="98" customFormat="1" ht="63">
      <c r="A79" s="108" t="s">
        <v>892</v>
      </c>
      <c r="B79" s="113" t="s">
        <v>807</v>
      </c>
      <c r="C79" s="109">
        <v>2023</v>
      </c>
      <c r="D79" s="113">
        <v>0.4</v>
      </c>
      <c r="E79" s="113">
        <v>20</v>
      </c>
      <c r="F79" s="113">
        <v>10</v>
      </c>
      <c r="G79" s="102">
        <v>6.8245100000000001</v>
      </c>
    </row>
    <row r="80" spans="1:7" s="98" customFormat="1" ht="78.75">
      <c r="A80" s="108" t="s">
        <v>892</v>
      </c>
      <c r="B80" s="113" t="s">
        <v>809</v>
      </c>
      <c r="C80" s="109">
        <v>2023</v>
      </c>
      <c r="D80" s="113">
        <v>0.4</v>
      </c>
      <c r="E80" s="113">
        <v>20</v>
      </c>
      <c r="F80" s="113">
        <v>15</v>
      </c>
      <c r="G80" s="102">
        <v>30.49305</v>
      </c>
    </row>
    <row r="81" spans="1:7" s="98" customFormat="1" ht="47.25">
      <c r="A81" s="108" t="s">
        <v>892</v>
      </c>
      <c r="B81" s="113" t="s">
        <v>811</v>
      </c>
      <c r="C81" s="109">
        <v>2023</v>
      </c>
      <c r="D81" s="113">
        <v>0.4</v>
      </c>
      <c r="E81" s="113">
        <v>25</v>
      </c>
      <c r="F81" s="113">
        <v>3</v>
      </c>
      <c r="G81" s="102">
        <v>23.126450000000002</v>
      </c>
    </row>
    <row r="82" spans="1:7" s="98" customFormat="1" ht="63">
      <c r="A82" s="108" t="s">
        <v>892</v>
      </c>
      <c r="B82" s="113" t="s">
        <v>819</v>
      </c>
      <c r="C82" s="109">
        <v>2023</v>
      </c>
      <c r="D82" s="113">
        <v>0.4</v>
      </c>
      <c r="E82" s="113">
        <v>25</v>
      </c>
      <c r="F82" s="113">
        <v>3</v>
      </c>
      <c r="G82" s="102">
        <v>22.1572</v>
      </c>
    </row>
    <row r="83" spans="1:7" s="98" customFormat="1" ht="63">
      <c r="A83" s="108" t="s">
        <v>892</v>
      </c>
      <c r="B83" s="113" t="s">
        <v>821</v>
      </c>
      <c r="C83" s="109">
        <v>2023</v>
      </c>
      <c r="D83" s="113">
        <v>0.4</v>
      </c>
      <c r="E83" s="113">
        <v>25</v>
      </c>
      <c r="F83" s="113">
        <v>3</v>
      </c>
      <c r="G83" s="102">
        <v>22.48574</v>
      </c>
    </row>
    <row r="84" spans="1:7" s="98" customFormat="1" ht="63">
      <c r="A84" s="108" t="s">
        <v>892</v>
      </c>
      <c r="B84" s="113" t="s">
        <v>834</v>
      </c>
      <c r="C84" s="109">
        <v>2023</v>
      </c>
      <c r="D84" s="113">
        <v>0.4</v>
      </c>
      <c r="E84" s="113">
        <v>25</v>
      </c>
      <c r="F84" s="113">
        <v>4</v>
      </c>
      <c r="G84" s="102">
        <v>19.278790000000001</v>
      </c>
    </row>
    <row r="85" spans="1:7" s="98" customFormat="1" ht="78.75">
      <c r="A85" s="108" t="s">
        <v>892</v>
      </c>
      <c r="B85" s="113" t="s">
        <v>844</v>
      </c>
      <c r="C85" s="109">
        <v>2023</v>
      </c>
      <c r="D85" s="113">
        <v>0.4</v>
      </c>
      <c r="E85" s="113">
        <v>25</v>
      </c>
      <c r="F85" s="113">
        <v>15</v>
      </c>
      <c r="G85" s="102">
        <v>31.72381</v>
      </c>
    </row>
    <row r="86" spans="1:7" s="98" customFormat="1" ht="63">
      <c r="A86" s="108" t="s">
        <v>892</v>
      </c>
      <c r="B86" s="113" t="s">
        <v>853</v>
      </c>
      <c r="C86" s="109">
        <v>2023</v>
      </c>
      <c r="D86" s="113">
        <v>0.4</v>
      </c>
      <c r="E86" s="113">
        <v>25</v>
      </c>
      <c r="F86" s="113">
        <v>3</v>
      </c>
      <c r="G86" s="102">
        <v>18.789580000000001</v>
      </c>
    </row>
    <row r="87" spans="1:7" s="98" customFormat="1" ht="47.25">
      <c r="A87" s="108" t="s">
        <v>893</v>
      </c>
      <c r="B87" s="113" t="s">
        <v>865</v>
      </c>
      <c r="C87" s="109">
        <v>2023</v>
      </c>
      <c r="D87" s="113">
        <v>0.4</v>
      </c>
      <c r="E87" s="113">
        <v>318</v>
      </c>
      <c r="F87" s="113">
        <v>15</v>
      </c>
      <c r="G87" s="102">
        <v>556.35226999999998</v>
      </c>
    </row>
    <row r="88" spans="1:7" s="98" customFormat="1" ht="47.25">
      <c r="A88" s="108" t="s">
        <v>893</v>
      </c>
      <c r="B88" s="113" t="s">
        <v>867</v>
      </c>
      <c r="C88" s="109">
        <v>2023</v>
      </c>
      <c r="D88" s="113">
        <v>0.4</v>
      </c>
      <c r="E88" s="113">
        <v>151</v>
      </c>
      <c r="F88" s="113">
        <v>15</v>
      </c>
      <c r="G88" s="102">
        <v>146.80837</v>
      </c>
    </row>
    <row r="89" spans="1:7" s="98" customFormat="1" ht="63">
      <c r="A89" s="108" t="s">
        <v>892</v>
      </c>
      <c r="B89" s="113" t="s">
        <v>875</v>
      </c>
      <c r="C89" s="109">
        <v>2023</v>
      </c>
      <c r="D89" s="113">
        <v>0.4</v>
      </c>
      <c r="E89" s="113">
        <v>80</v>
      </c>
      <c r="F89" s="113">
        <v>3</v>
      </c>
      <c r="G89" s="102">
        <v>75.703149999999994</v>
      </c>
    </row>
    <row r="90" spans="1:7" s="98" customFormat="1" ht="63">
      <c r="A90" s="108" t="s">
        <v>892</v>
      </c>
      <c r="B90" s="113" t="s">
        <v>878</v>
      </c>
      <c r="C90" s="109">
        <v>2023</v>
      </c>
      <c r="D90" s="113">
        <v>0.4</v>
      </c>
      <c r="E90" s="113">
        <v>25</v>
      </c>
      <c r="F90" s="113">
        <v>2</v>
      </c>
      <c r="G90" s="102">
        <v>25.61336</v>
      </c>
    </row>
    <row r="91" spans="1:7" s="98" customFormat="1" ht="63">
      <c r="A91" s="108" t="s">
        <v>892</v>
      </c>
      <c r="B91" s="113" t="s">
        <v>880</v>
      </c>
      <c r="C91" s="109">
        <v>2023</v>
      </c>
      <c r="D91" s="113">
        <v>0.4</v>
      </c>
      <c r="E91" s="113">
        <v>25</v>
      </c>
      <c r="F91" s="113">
        <v>3.5</v>
      </c>
      <c r="G91" s="102">
        <v>24.701540000000001</v>
      </c>
    </row>
    <row r="92" spans="1:7" s="98" customFormat="1" ht="63">
      <c r="A92" s="108" t="s">
        <v>893</v>
      </c>
      <c r="B92" s="113" t="s">
        <v>886</v>
      </c>
      <c r="C92" s="109">
        <v>2023</v>
      </c>
      <c r="D92" s="113">
        <v>0.4</v>
      </c>
      <c r="E92" s="113">
        <v>35</v>
      </c>
      <c r="F92" s="113">
        <v>3</v>
      </c>
      <c r="G92" s="102">
        <v>46.577669999999998</v>
      </c>
    </row>
    <row r="93" spans="1:7" s="98" customFormat="1" ht="63">
      <c r="A93" s="108" t="s">
        <v>893</v>
      </c>
      <c r="B93" s="113" t="s">
        <v>703</v>
      </c>
      <c r="C93" s="109">
        <v>2023</v>
      </c>
      <c r="D93" s="113">
        <v>0.4</v>
      </c>
      <c r="E93" s="113">
        <v>205</v>
      </c>
      <c r="F93" s="99">
        <v>45</v>
      </c>
      <c r="G93" s="103">
        <v>232.79457169221681</v>
      </c>
    </row>
    <row r="94" spans="1:7" s="98" customFormat="1" ht="47.25">
      <c r="A94" s="108" t="s">
        <v>892</v>
      </c>
      <c r="B94" s="113" t="s">
        <v>942</v>
      </c>
      <c r="C94" s="109">
        <v>2024</v>
      </c>
      <c r="D94" s="113">
        <v>0.4</v>
      </c>
      <c r="E94" s="113">
        <v>25</v>
      </c>
      <c r="F94" s="99">
        <v>6</v>
      </c>
      <c r="G94" s="103">
        <v>19.664369999999998</v>
      </c>
    </row>
    <row r="95" spans="1:7" s="98" customFormat="1" ht="47.25">
      <c r="A95" s="108" t="s">
        <v>892</v>
      </c>
      <c r="B95" s="113" t="s">
        <v>943</v>
      </c>
      <c r="C95" s="109">
        <v>2024</v>
      </c>
      <c r="D95" s="113">
        <v>0.4</v>
      </c>
      <c r="E95" s="113">
        <v>95</v>
      </c>
      <c r="F95" s="99">
        <v>3</v>
      </c>
      <c r="G95" s="103">
        <v>85.955280000000002</v>
      </c>
    </row>
    <row r="96" spans="1:7" s="98" customFormat="1" ht="47.25">
      <c r="A96" s="108" t="s">
        <v>893</v>
      </c>
      <c r="B96" s="113" t="s">
        <v>935</v>
      </c>
      <c r="C96" s="109">
        <v>2024</v>
      </c>
      <c r="D96" s="113">
        <v>0.4</v>
      </c>
      <c r="E96" s="113">
        <v>100</v>
      </c>
      <c r="F96" s="99">
        <v>15</v>
      </c>
      <c r="G96" s="103">
        <v>324.75966</v>
      </c>
    </row>
    <row r="97" spans="1:7" s="98" customFormat="1" ht="63">
      <c r="A97" s="108" t="s">
        <v>892</v>
      </c>
      <c r="B97" s="113" t="s">
        <v>944</v>
      </c>
      <c r="C97" s="109">
        <v>2024</v>
      </c>
      <c r="D97" s="113">
        <v>0.4</v>
      </c>
      <c r="E97" s="113">
        <v>25</v>
      </c>
      <c r="F97" s="99">
        <v>5</v>
      </c>
      <c r="G97" s="103">
        <v>27.240779999999997</v>
      </c>
    </row>
    <row r="98" spans="1:7" s="98" customFormat="1" ht="47.25">
      <c r="A98" s="108" t="s">
        <v>892</v>
      </c>
      <c r="B98" s="113" t="s">
        <v>945</v>
      </c>
      <c r="C98" s="109">
        <v>2024</v>
      </c>
      <c r="D98" s="113">
        <v>0.4</v>
      </c>
      <c r="E98" s="113">
        <v>25</v>
      </c>
      <c r="F98" s="99">
        <v>3</v>
      </c>
      <c r="G98" s="103">
        <v>27.391909999999999</v>
      </c>
    </row>
    <row r="99" spans="1:7" s="98" customFormat="1" ht="47.25">
      <c r="A99" s="108" t="s">
        <v>892</v>
      </c>
      <c r="B99" s="113" t="s">
        <v>946</v>
      </c>
      <c r="C99" s="109">
        <v>2024</v>
      </c>
      <c r="D99" s="113">
        <v>0.4</v>
      </c>
      <c r="E99" s="113">
        <v>25</v>
      </c>
      <c r="F99" s="99">
        <v>3</v>
      </c>
      <c r="G99" s="103">
        <v>24.020689999999998</v>
      </c>
    </row>
    <row r="100" spans="1:7" s="98" customFormat="1" ht="47.25">
      <c r="A100" s="108" t="s">
        <v>920</v>
      </c>
      <c r="B100" s="113" t="s">
        <v>947</v>
      </c>
      <c r="C100" s="109">
        <v>2024</v>
      </c>
      <c r="D100" s="113">
        <v>0.4</v>
      </c>
      <c r="E100" s="113">
        <v>130</v>
      </c>
      <c r="F100" s="99">
        <v>150</v>
      </c>
      <c r="G100" s="103">
        <v>115.42863236234116</v>
      </c>
    </row>
    <row r="101" spans="1:7" s="98" customFormat="1" ht="78.75">
      <c r="A101" s="108" t="s">
        <v>892</v>
      </c>
      <c r="B101" s="113" t="s">
        <v>948</v>
      </c>
      <c r="C101" s="109">
        <v>2024</v>
      </c>
      <c r="D101" s="113">
        <v>0.4</v>
      </c>
      <c r="E101" s="113">
        <v>25</v>
      </c>
      <c r="F101" s="99">
        <v>3</v>
      </c>
      <c r="G101" s="103">
        <v>7.5758599999999996</v>
      </c>
    </row>
    <row r="102" spans="1:7" s="98" customFormat="1" ht="63">
      <c r="A102" s="108" t="s">
        <v>934</v>
      </c>
      <c r="B102" s="113" t="s">
        <v>949</v>
      </c>
      <c r="C102" s="109">
        <v>2024</v>
      </c>
      <c r="D102" s="113">
        <v>0.4</v>
      </c>
      <c r="E102" s="113">
        <v>92</v>
      </c>
      <c r="F102" s="99">
        <v>15</v>
      </c>
      <c r="G102" s="103">
        <v>25.698779999999999</v>
      </c>
    </row>
    <row r="103" spans="1:7" s="98" customFormat="1" ht="47.25">
      <c r="A103" s="108" t="s">
        <v>892</v>
      </c>
      <c r="B103" s="113" t="s">
        <v>950</v>
      </c>
      <c r="C103" s="109">
        <v>2024</v>
      </c>
      <c r="D103" s="113">
        <v>0.4</v>
      </c>
      <c r="E103" s="113">
        <v>25</v>
      </c>
      <c r="F103" s="99">
        <v>3</v>
      </c>
      <c r="G103" s="103">
        <v>22.320910000000001</v>
      </c>
    </row>
    <row r="104" spans="1:7" s="98" customFormat="1" ht="63">
      <c r="A104" s="108" t="s">
        <v>892</v>
      </c>
      <c r="B104" s="113" t="s">
        <v>951</v>
      </c>
      <c r="C104" s="109">
        <v>2024</v>
      </c>
      <c r="D104" s="113">
        <v>0.4</v>
      </c>
      <c r="E104" s="113">
        <v>25</v>
      </c>
      <c r="F104" s="99">
        <v>3</v>
      </c>
      <c r="G104" s="103">
        <v>23.463740000000001</v>
      </c>
    </row>
    <row r="105" spans="1:7" s="98" customFormat="1" ht="63">
      <c r="A105" s="108" t="s">
        <v>893</v>
      </c>
      <c r="B105" s="113" t="s">
        <v>952</v>
      </c>
      <c r="C105" s="109">
        <v>2024</v>
      </c>
      <c r="D105" s="113">
        <v>0.4</v>
      </c>
      <c r="E105" s="113">
        <v>200</v>
      </c>
      <c r="F105" s="99">
        <v>10</v>
      </c>
      <c r="G105" s="103">
        <v>486.12065000000001</v>
      </c>
    </row>
    <row r="106" spans="1:7" s="98" customFormat="1" ht="47.25">
      <c r="A106" s="108" t="s">
        <v>893</v>
      </c>
      <c r="B106" s="113" t="s">
        <v>953</v>
      </c>
      <c r="C106" s="109">
        <v>2024</v>
      </c>
      <c r="D106" s="113">
        <v>0.4</v>
      </c>
      <c r="E106" s="113">
        <v>230</v>
      </c>
      <c r="F106" s="99">
        <v>3</v>
      </c>
      <c r="G106" s="103">
        <v>479.53015408629506</v>
      </c>
    </row>
    <row r="107" spans="1:7" s="98" customFormat="1" ht="63">
      <c r="A107" s="108" t="s">
        <v>892</v>
      </c>
      <c r="B107" s="113" t="s">
        <v>954</v>
      </c>
      <c r="C107" s="109">
        <v>2024</v>
      </c>
      <c r="D107" s="113">
        <v>0.4</v>
      </c>
      <c r="E107" s="113">
        <v>25</v>
      </c>
      <c r="F107" s="99">
        <v>10</v>
      </c>
      <c r="G107" s="103">
        <v>22.860939999999999</v>
      </c>
    </row>
    <row r="108" spans="1:7" s="98" customFormat="1" ht="63">
      <c r="A108" s="108" t="s">
        <v>893</v>
      </c>
      <c r="B108" s="113" t="s">
        <v>955</v>
      </c>
      <c r="C108" s="109">
        <v>2024</v>
      </c>
      <c r="D108" s="113">
        <v>0.4</v>
      </c>
      <c r="E108" s="113">
        <v>80</v>
      </c>
      <c r="F108" s="99">
        <v>15</v>
      </c>
      <c r="G108" s="103">
        <v>70.212260000000001</v>
      </c>
    </row>
    <row r="109" spans="1:7" s="98" customFormat="1" ht="63">
      <c r="A109" s="108" t="s">
        <v>892</v>
      </c>
      <c r="B109" s="113" t="s">
        <v>956</v>
      </c>
      <c r="C109" s="109">
        <v>2024</v>
      </c>
      <c r="D109" s="113">
        <v>0.4</v>
      </c>
      <c r="E109" s="113">
        <v>25</v>
      </c>
      <c r="F109" s="99">
        <v>5</v>
      </c>
      <c r="G109" s="103">
        <v>23.247259999999997</v>
      </c>
    </row>
    <row r="110" spans="1:7" s="98" customFormat="1" ht="78.75">
      <c r="A110" s="108" t="s">
        <v>892</v>
      </c>
      <c r="B110" s="113" t="s">
        <v>957</v>
      </c>
      <c r="C110" s="109">
        <v>2024</v>
      </c>
      <c r="D110" s="113">
        <v>0.4</v>
      </c>
      <c r="E110" s="113">
        <v>43</v>
      </c>
      <c r="F110" s="99">
        <v>15</v>
      </c>
      <c r="G110" s="103">
        <v>37.900589999999994</v>
      </c>
    </row>
    <row r="111" spans="1:7" s="98" customFormat="1" ht="63">
      <c r="A111" s="108" t="s">
        <v>893</v>
      </c>
      <c r="B111" s="113" t="s">
        <v>958</v>
      </c>
      <c r="C111" s="109">
        <v>2024</v>
      </c>
      <c r="D111" s="113">
        <v>0.4</v>
      </c>
      <c r="E111" s="113">
        <v>40</v>
      </c>
      <c r="F111" s="99">
        <v>15</v>
      </c>
      <c r="G111" s="103">
        <v>56.907339999999998</v>
      </c>
    </row>
    <row r="112" spans="1:7" s="98" customFormat="1" ht="78.75">
      <c r="A112" s="108" t="s">
        <v>892</v>
      </c>
      <c r="B112" s="113" t="s">
        <v>959</v>
      </c>
      <c r="C112" s="109">
        <v>2024</v>
      </c>
      <c r="D112" s="113">
        <v>0.4</v>
      </c>
      <c r="E112" s="113">
        <v>62</v>
      </c>
      <c r="F112" s="99">
        <v>29</v>
      </c>
      <c r="G112" s="103">
        <v>76.990429999999989</v>
      </c>
    </row>
    <row r="113" spans="1:7" s="98" customFormat="1" ht="63">
      <c r="A113" s="108" t="s">
        <v>893</v>
      </c>
      <c r="B113" s="113" t="s">
        <v>960</v>
      </c>
      <c r="C113" s="109">
        <v>2024</v>
      </c>
      <c r="D113" s="113">
        <v>0.4</v>
      </c>
      <c r="E113" s="113">
        <v>612</v>
      </c>
      <c r="F113" s="99">
        <v>15</v>
      </c>
      <c r="G113" s="103">
        <v>931.36239999999998</v>
      </c>
    </row>
    <row r="114" spans="1:7" s="98" customFormat="1" ht="47.25">
      <c r="A114" s="108" t="s">
        <v>892</v>
      </c>
      <c r="B114" s="113" t="s">
        <v>961</v>
      </c>
      <c r="C114" s="109">
        <v>2024</v>
      </c>
      <c r="D114" s="113">
        <v>0.4</v>
      </c>
      <c r="E114" s="113">
        <v>55</v>
      </c>
      <c r="F114" s="99">
        <v>6</v>
      </c>
      <c r="G114" s="103">
        <v>74.392649999999989</v>
      </c>
    </row>
    <row r="115" spans="1:7" s="98" customFormat="1" ht="47.25">
      <c r="A115" s="108" t="s">
        <v>892</v>
      </c>
      <c r="B115" s="113" t="s">
        <v>962</v>
      </c>
      <c r="C115" s="109">
        <v>2024</v>
      </c>
      <c r="D115" s="113">
        <v>0.4</v>
      </c>
      <c r="E115" s="113">
        <v>20</v>
      </c>
      <c r="F115" s="99">
        <v>5</v>
      </c>
      <c r="G115" s="103">
        <v>20.606300000000001</v>
      </c>
    </row>
    <row r="116" spans="1:7" s="98" customFormat="1" ht="78.75">
      <c r="A116" s="108" t="s">
        <v>892</v>
      </c>
      <c r="B116" s="113" t="s">
        <v>963</v>
      </c>
      <c r="C116" s="109">
        <v>2024</v>
      </c>
      <c r="D116" s="113">
        <v>0.4</v>
      </c>
      <c r="E116" s="113">
        <v>1502</v>
      </c>
      <c r="F116" s="99">
        <v>1</v>
      </c>
      <c r="G116" s="103">
        <v>606.59037999999998</v>
      </c>
    </row>
    <row r="117" spans="1:7" s="98" customFormat="1" ht="47.25">
      <c r="A117" s="108" t="s">
        <v>892</v>
      </c>
      <c r="B117" s="113" t="s">
        <v>964</v>
      </c>
      <c r="C117" s="109">
        <v>2024</v>
      </c>
      <c r="D117" s="113">
        <v>0.4</v>
      </c>
      <c r="E117" s="113">
        <v>25</v>
      </c>
      <c r="F117" s="99">
        <v>5</v>
      </c>
      <c r="G117" s="103">
        <v>20.174900000000001</v>
      </c>
    </row>
    <row r="118" spans="1:7" s="98" customFormat="1" ht="63">
      <c r="A118" s="108" t="s">
        <v>892</v>
      </c>
      <c r="B118" s="113" t="s">
        <v>965</v>
      </c>
      <c r="C118" s="109">
        <v>2024</v>
      </c>
      <c r="D118" s="113">
        <v>0.4</v>
      </c>
      <c r="E118" s="113">
        <v>10</v>
      </c>
      <c r="F118" s="99">
        <v>10</v>
      </c>
      <c r="G118" s="103">
        <v>8.3333759328416939</v>
      </c>
    </row>
    <row r="119" spans="1:7" s="98" customFormat="1" ht="47.25">
      <c r="A119" s="108" t="s">
        <v>920</v>
      </c>
      <c r="B119" s="113" t="s">
        <v>936</v>
      </c>
      <c r="C119" s="109">
        <v>2024</v>
      </c>
      <c r="D119" s="113">
        <v>0.4</v>
      </c>
      <c r="E119" s="113">
        <v>510</v>
      </c>
      <c r="F119" s="99">
        <v>15</v>
      </c>
      <c r="G119" s="103">
        <v>1544.9518700000001</v>
      </c>
    </row>
    <row r="120" spans="1:7" s="98" customFormat="1" ht="63">
      <c r="A120" s="108" t="s">
        <v>892</v>
      </c>
      <c r="B120" s="113" t="s">
        <v>966</v>
      </c>
      <c r="C120" s="109">
        <v>2024</v>
      </c>
      <c r="D120" s="113">
        <v>0.4</v>
      </c>
      <c r="E120" s="113">
        <v>25</v>
      </c>
      <c r="F120" s="99">
        <v>2</v>
      </c>
      <c r="G120" s="103">
        <v>20.391719999999999</v>
      </c>
    </row>
    <row r="121" spans="1:7" s="98" customFormat="1" ht="47.25">
      <c r="A121" s="108" t="s">
        <v>892</v>
      </c>
      <c r="B121" s="113" t="s">
        <v>967</v>
      </c>
      <c r="C121" s="109">
        <v>2024</v>
      </c>
      <c r="D121" s="113">
        <v>0.4</v>
      </c>
      <c r="E121" s="113">
        <v>15</v>
      </c>
      <c r="F121" s="99">
        <v>5</v>
      </c>
      <c r="G121" s="103">
        <v>7.2873799999999997</v>
      </c>
    </row>
    <row r="122" spans="1:7" s="98" customFormat="1" ht="47.25">
      <c r="A122" s="108" t="s">
        <v>892</v>
      </c>
      <c r="B122" s="113" t="s">
        <v>968</v>
      </c>
      <c r="C122" s="109">
        <v>2024</v>
      </c>
      <c r="D122" s="113">
        <v>0.4</v>
      </c>
      <c r="E122" s="113">
        <v>25</v>
      </c>
      <c r="F122" s="99">
        <v>0.5</v>
      </c>
      <c r="G122" s="103">
        <v>25.372799999999998</v>
      </c>
    </row>
    <row r="123" spans="1:7" s="98" customFormat="1" ht="47.25">
      <c r="A123" s="108" t="s">
        <v>892</v>
      </c>
      <c r="B123" s="113" t="s">
        <v>969</v>
      </c>
      <c r="C123" s="109">
        <v>2024</v>
      </c>
      <c r="D123" s="113">
        <v>0.4</v>
      </c>
      <c r="E123" s="113">
        <v>20</v>
      </c>
      <c r="F123" s="99">
        <v>8</v>
      </c>
      <c r="G123" s="103">
        <v>20.58419</v>
      </c>
    </row>
    <row r="124" spans="1:7" s="98" customFormat="1" ht="47.25">
      <c r="A124" s="108" t="s">
        <v>893</v>
      </c>
      <c r="B124" s="113" t="s">
        <v>970</v>
      </c>
      <c r="C124" s="109">
        <v>2024</v>
      </c>
      <c r="D124" s="113">
        <v>0.4</v>
      </c>
      <c r="E124" s="113">
        <v>35</v>
      </c>
      <c r="F124" s="99">
        <v>7</v>
      </c>
      <c r="G124" s="103">
        <v>51.977690000000003</v>
      </c>
    </row>
    <row r="125" spans="1:7" s="98" customFormat="1" ht="47.25">
      <c r="A125" s="108" t="s">
        <v>893</v>
      </c>
      <c r="B125" s="113" t="s">
        <v>971</v>
      </c>
      <c r="C125" s="109">
        <v>2024</v>
      </c>
      <c r="D125" s="113">
        <v>0.4</v>
      </c>
      <c r="E125" s="113">
        <v>70</v>
      </c>
      <c r="F125" s="99">
        <v>3</v>
      </c>
      <c r="G125" s="103">
        <v>46.740379999999995</v>
      </c>
    </row>
    <row r="126" spans="1:7" s="98" customFormat="1" ht="47.25">
      <c r="A126" s="108" t="s">
        <v>892</v>
      </c>
      <c r="B126" s="113" t="s">
        <v>972</v>
      </c>
      <c r="C126" s="109">
        <v>2024</v>
      </c>
      <c r="D126" s="113">
        <v>0.4</v>
      </c>
      <c r="E126" s="113">
        <v>25</v>
      </c>
      <c r="F126" s="99">
        <v>6</v>
      </c>
      <c r="G126" s="103">
        <v>22.730830000000001</v>
      </c>
    </row>
    <row r="127" spans="1:7" s="98" customFormat="1" ht="47.25">
      <c r="A127" s="108" t="s">
        <v>920</v>
      </c>
      <c r="B127" s="113" t="s">
        <v>973</v>
      </c>
      <c r="C127" s="109">
        <v>2024</v>
      </c>
      <c r="D127" s="113">
        <v>0.4</v>
      </c>
      <c r="E127" s="113">
        <v>800</v>
      </c>
      <c r="F127" s="99">
        <v>30</v>
      </c>
      <c r="G127" s="103">
        <v>856.39467000000002</v>
      </c>
    </row>
    <row r="128" spans="1:7" s="98" customFormat="1" ht="63">
      <c r="A128" s="108" t="s">
        <v>892</v>
      </c>
      <c r="B128" s="113" t="s">
        <v>974</v>
      </c>
      <c r="C128" s="109">
        <v>2024</v>
      </c>
      <c r="D128" s="113">
        <v>0.4</v>
      </c>
      <c r="E128" s="113">
        <v>41</v>
      </c>
      <c r="F128" s="99">
        <v>15</v>
      </c>
      <c r="G128" s="103">
        <v>20.193480000000001</v>
      </c>
    </row>
    <row r="129" spans="1:7" s="98" customFormat="1" ht="47.25">
      <c r="A129" s="108" t="s">
        <v>893</v>
      </c>
      <c r="B129" s="113" t="s">
        <v>975</v>
      </c>
      <c r="C129" s="109">
        <v>2024</v>
      </c>
      <c r="D129" s="113">
        <v>0.4</v>
      </c>
      <c r="E129" s="113">
        <v>185</v>
      </c>
      <c r="F129" s="99">
        <v>15</v>
      </c>
      <c r="G129" s="103">
        <v>262.59507000000002</v>
      </c>
    </row>
    <row r="130" spans="1:7" s="98" customFormat="1" ht="63">
      <c r="A130" s="108" t="s">
        <v>893</v>
      </c>
      <c r="B130" s="113" t="s">
        <v>976</v>
      </c>
      <c r="C130" s="109">
        <v>2024</v>
      </c>
      <c r="D130" s="113">
        <v>0.4</v>
      </c>
      <c r="E130" s="113">
        <v>30</v>
      </c>
      <c r="F130" s="99">
        <v>15</v>
      </c>
      <c r="G130" s="103">
        <v>74.011099999999999</v>
      </c>
    </row>
    <row r="131" spans="1:7" s="98" customFormat="1" ht="63">
      <c r="A131" s="108" t="s">
        <v>892</v>
      </c>
      <c r="B131" s="113" t="s">
        <v>977</v>
      </c>
      <c r="C131" s="109">
        <v>2024</v>
      </c>
      <c r="D131" s="113">
        <v>0.4</v>
      </c>
      <c r="E131" s="113">
        <v>70</v>
      </c>
      <c r="F131" s="99">
        <v>10</v>
      </c>
      <c r="G131" s="103">
        <v>137.86438000000001</v>
      </c>
    </row>
    <row r="132" spans="1:7" s="98" customFormat="1" ht="63">
      <c r="A132" s="108" t="s">
        <v>892</v>
      </c>
      <c r="B132" s="113" t="s">
        <v>978</v>
      </c>
      <c r="C132" s="109">
        <v>2024</v>
      </c>
      <c r="D132" s="113">
        <v>0.4</v>
      </c>
      <c r="E132" s="113">
        <v>15</v>
      </c>
      <c r="F132" s="99">
        <v>5</v>
      </c>
      <c r="G132" s="103">
        <v>26.753900000000002</v>
      </c>
    </row>
    <row r="133" spans="1:7" s="98" customFormat="1" ht="63">
      <c r="A133" s="108" t="s">
        <v>892</v>
      </c>
      <c r="B133" s="113" t="s">
        <v>979</v>
      </c>
      <c r="C133" s="109">
        <v>2024</v>
      </c>
      <c r="D133" s="113">
        <v>0.4</v>
      </c>
      <c r="E133" s="113">
        <v>76</v>
      </c>
      <c r="F133" s="99">
        <v>3</v>
      </c>
      <c r="G133" s="103">
        <v>90.174600000000012</v>
      </c>
    </row>
    <row r="134" spans="1:7" s="98" customFormat="1" ht="63">
      <c r="A134" s="108" t="s">
        <v>892</v>
      </c>
      <c r="B134" s="113" t="s">
        <v>980</v>
      </c>
      <c r="C134" s="109">
        <v>2024</v>
      </c>
      <c r="D134" s="113">
        <v>0.4</v>
      </c>
      <c r="E134" s="113">
        <v>20</v>
      </c>
      <c r="F134" s="99">
        <v>5</v>
      </c>
      <c r="G134" s="103">
        <v>29.11355</v>
      </c>
    </row>
    <row r="135" spans="1:7" s="98" customFormat="1" ht="63">
      <c r="A135" s="108" t="s">
        <v>893</v>
      </c>
      <c r="B135" s="113" t="s">
        <v>981</v>
      </c>
      <c r="C135" s="109">
        <v>2024</v>
      </c>
      <c r="D135" s="113">
        <v>0.4</v>
      </c>
      <c r="E135" s="113">
        <v>88</v>
      </c>
      <c r="F135" s="99">
        <v>12</v>
      </c>
      <c r="G135" s="103">
        <v>127.83067999999999</v>
      </c>
    </row>
    <row r="136" spans="1:7" s="98" customFormat="1" ht="47.25">
      <c r="A136" s="108" t="s">
        <v>892</v>
      </c>
      <c r="B136" s="113" t="s">
        <v>982</v>
      </c>
      <c r="C136" s="109">
        <v>2024</v>
      </c>
      <c r="D136" s="113">
        <v>0.4</v>
      </c>
      <c r="E136" s="113">
        <v>25</v>
      </c>
      <c r="F136" s="99">
        <v>1</v>
      </c>
      <c r="G136" s="103">
        <v>25.076779999999999</v>
      </c>
    </row>
    <row r="137" spans="1:7" s="98" customFormat="1" ht="47.25">
      <c r="A137" s="108" t="s">
        <v>892</v>
      </c>
      <c r="B137" s="113" t="s">
        <v>983</v>
      </c>
      <c r="C137" s="109">
        <v>2024</v>
      </c>
      <c r="D137" s="113">
        <v>0.4</v>
      </c>
      <c r="E137" s="113">
        <v>25</v>
      </c>
      <c r="F137" s="99">
        <v>1</v>
      </c>
      <c r="G137" s="103">
        <v>17.59121</v>
      </c>
    </row>
    <row r="138" spans="1:7" s="98" customFormat="1" ht="78.75">
      <c r="A138" s="108" t="s">
        <v>893</v>
      </c>
      <c r="B138" s="113" t="s">
        <v>937</v>
      </c>
      <c r="C138" s="109">
        <v>2024</v>
      </c>
      <c r="D138" s="113">
        <v>0.4</v>
      </c>
      <c r="E138" s="113">
        <v>262</v>
      </c>
      <c r="F138" s="99">
        <v>15</v>
      </c>
      <c r="G138" s="103">
        <v>226.70145000000002</v>
      </c>
    </row>
    <row r="139" spans="1:7" s="98" customFormat="1" ht="63">
      <c r="A139" s="108" t="s">
        <v>892</v>
      </c>
      <c r="B139" s="113" t="s">
        <v>984</v>
      </c>
      <c r="C139" s="109">
        <v>2024</v>
      </c>
      <c r="D139" s="113">
        <v>0.4</v>
      </c>
      <c r="E139" s="113">
        <v>20</v>
      </c>
      <c r="F139" s="99">
        <v>3</v>
      </c>
      <c r="G139" s="103">
        <v>24.712759999999999</v>
      </c>
    </row>
    <row r="140" spans="1:7" s="98" customFormat="1" ht="63">
      <c r="A140" s="108" t="s">
        <v>892</v>
      </c>
      <c r="B140" s="113" t="s">
        <v>985</v>
      </c>
      <c r="C140" s="109">
        <v>2024</v>
      </c>
      <c r="D140" s="113">
        <v>0.4</v>
      </c>
      <c r="E140" s="113">
        <v>25</v>
      </c>
      <c r="F140" s="99">
        <v>15</v>
      </c>
      <c r="G140" s="103">
        <v>23.310880000000001</v>
      </c>
    </row>
    <row r="141" spans="1:7" s="98" customFormat="1" ht="47.25">
      <c r="A141" s="108" t="s">
        <v>893</v>
      </c>
      <c r="B141" s="113" t="s">
        <v>939</v>
      </c>
      <c r="C141" s="109">
        <v>2024</v>
      </c>
      <c r="D141" s="113">
        <v>0.4</v>
      </c>
      <c r="E141" s="113">
        <v>50</v>
      </c>
      <c r="F141" s="99">
        <v>15</v>
      </c>
      <c r="G141" s="103">
        <v>121.80486999999999</v>
      </c>
    </row>
    <row r="142" spans="1:7" s="98" customFormat="1" ht="47.25">
      <c r="A142" s="108" t="s">
        <v>892</v>
      </c>
      <c r="B142" s="113" t="s">
        <v>986</v>
      </c>
      <c r="C142" s="109">
        <v>2024</v>
      </c>
      <c r="D142" s="113">
        <v>0.4</v>
      </c>
      <c r="E142" s="113">
        <v>25</v>
      </c>
      <c r="F142" s="99">
        <v>15</v>
      </c>
      <c r="G142" s="103">
        <v>34.670470000000002</v>
      </c>
    </row>
    <row r="143" spans="1:7" s="98" customFormat="1" ht="78.75">
      <c r="A143" s="108" t="s">
        <v>892</v>
      </c>
      <c r="B143" s="113" t="s">
        <v>987</v>
      </c>
      <c r="C143" s="109">
        <v>2024</v>
      </c>
      <c r="D143" s="113">
        <v>0.4</v>
      </c>
      <c r="E143" s="113">
        <v>250</v>
      </c>
      <c r="F143" s="99">
        <v>2</v>
      </c>
      <c r="G143" s="103">
        <v>224.24161999999998</v>
      </c>
    </row>
    <row r="144" spans="1:7" s="98" customFormat="1" ht="47.25">
      <c r="A144" s="108" t="s">
        <v>892</v>
      </c>
      <c r="B144" s="113" t="s">
        <v>988</v>
      </c>
      <c r="C144" s="109">
        <v>2024</v>
      </c>
      <c r="D144" s="113">
        <v>0.4</v>
      </c>
      <c r="E144" s="113">
        <v>15</v>
      </c>
      <c r="F144" s="99">
        <v>40</v>
      </c>
      <c r="G144" s="103">
        <v>17.817229999999999</v>
      </c>
    </row>
    <row r="145" spans="1:7" s="98" customFormat="1" ht="47.25">
      <c r="A145" s="108" t="s">
        <v>892</v>
      </c>
      <c r="B145" s="113" t="s">
        <v>989</v>
      </c>
      <c r="C145" s="109">
        <v>2024</v>
      </c>
      <c r="D145" s="113">
        <v>0.4</v>
      </c>
      <c r="E145" s="113">
        <v>25</v>
      </c>
      <c r="F145" s="99">
        <v>10</v>
      </c>
      <c r="G145" s="103">
        <v>13.81551</v>
      </c>
    </row>
    <row r="146" spans="1:7" s="98" customFormat="1" ht="47.25">
      <c r="A146" s="108" t="s">
        <v>892</v>
      </c>
      <c r="B146" s="113" t="s">
        <v>990</v>
      </c>
      <c r="C146" s="109">
        <v>2024</v>
      </c>
      <c r="D146" s="113">
        <v>0.4</v>
      </c>
      <c r="E146" s="113">
        <v>148</v>
      </c>
      <c r="F146" s="99">
        <v>15</v>
      </c>
      <c r="G146" s="103">
        <v>372.56089000000003</v>
      </c>
    </row>
    <row r="147" spans="1:7" ht="47.25">
      <c r="A147" s="108" t="s">
        <v>893</v>
      </c>
      <c r="B147" s="116" t="s">
        <v>991</v>
      </c>
      <c r="C147" s="109">
        <v>2025</v>
      </c>
      <c r="D147" s="116">
        <v>0.4</v>
      </c>
      <c r="E147" s="116">
        <v>25</v>
      </c>
      <c r="F147" s="99">
        <v>4</v>
      </c>
      <c r="G147" s="117">
        <v>25.424029999999998</v>
      </c>
    </row>
    <row r="148" spans="1:7" ht="47.25">
      <c r="A148" s="108" t="s">
        <v>893</v>
      </c>
      <c r="B148" s="116" t="s">
        <v>992</v>
      </c>
      <c r="C148" s="109">
        <v>2025</v>
      </c>
      <c r="D148" s="116">
        <v>0.4</v>
      </c>
      <c r="E148" s="116">
        <v>30</v>
      </c>
      <c r="F148" s="99">
        <v>3</v>
      </c>
      <c r="G148" s="117">
        <v>27.069279999999999</v>
      </c>
    </row>
    <row r="149" spans="1:7" ht="47.25">
      <c r="A149" s="108" t="s">
        <v>892</v>
      </c>
      <c r="B149" s="116" t="s">
        <v>993</v>
      </c>
      <c r="C149" s="109">
        <v>2025</v>
      </c>
      <c r="D149" s="116">
        <v>0.4</v>
      </c>
      <c r="E149" s="116">
        <v>25</v>
      </c>
      <c r="F149" s="99">
        <v>10</v>
      </c>
      <c r="G149" s="117">
        <v>34.400829999999999</v>
      </c>
    </row>
    <row r="150" spans="1:7" ht="63">
      <c r="A150" s="108" t="s">
        <v>892</v>
      </c>
      <c r="B150" s="116" t="s">
        <v>994</v>
      </c>
      <c r="C150" s="109">
        <v>2025</v>
      </c>
      <c r="D150" s="116">
        <v>0.4</v>
      </c>
      <c r="E150" s="116">
        <v>25</v>
      </c>
      <c r="F150" s="99">
        <v>5</v>
      </c>
      <c r="G150" s="117">
        <v>27.80707</v>
      </c>
    </row>
    <row r="151" spans="1:7" ht="63">
      <c r="A151" s="108" t="s">
        <v>892</v>
      </c>
      <c r="B151" s="116" t="s">
        <v>995</v>
      </c>
      <c r="C151" s="109">
        <v>2025</v>
      </c>
      <c r="D151" s="116">
        <v>0.4</v>
      </c>
      <c r="E151" s="116">
        <v>206</v>
      </c>
      <c r="F151" s="99">
        <v>15</v>
      </c>
      <c r="G151" s="117">
        <v>188.46860999999998</v>
      </c>
    </row>
    <row r="152" spans="1:7" ht="47.25">
      <c r="A152" s="108" t="s">
        <v>893</v>
      </c>
      <c r="B152" s="116" t="s">
        <v>996</v>
      </c>
      <c r="C152" s="109">
        <v>2025</v>
      </c>
      <c r="D152" s="116">
        <v>0.4</v>
      </c>
      <c r="E152" s="116">
        <v>3</v>
      </c>
      <c r="F152" s="99">
        <v>10</v>
      </c>
      <c r="G152" s="117">
        <v>28.575710000000001</v>
      </c>
    </row>
    <row r="153" spans="1:7" ht="47.25">
      <c r="A153" s="108" t="s">
        <v>893</v>
      </c>
      <c r="B153" s="116" t="s">
        <v>997</v>
      </c>
      <c r="C153" s="109">
        <v>2025</v>
      </c>
      <c r="D153" s="116">
        <v>0.4</v>
      </c>
      <c r="E153" s="116">
        <v>3</v>
      </c>
      <c r="F153" s="99">
        <v>2</v>
      </c>
      <c r="G153" s="117">
        <v>28.658849999999997</v>
      </c>
    </row>
    <row r="154" spans="1:7" ht="63">
      <c r="A154" s="108" t="s">
        <v>892</v>
      </c>
      <c r="B154" s="116" t="s">
        <v>998</v>
      </c>
      <c r="C154" s="109">
        <v>2025</v>
      </c>
      <c r="D154" s="116">
        <v>0.4</v>
      </c>
      <c r="E154" s="116">
        <v>78</v>
      </c>
      <c r="F154" s="99">
        <v>15</v>
      </c>
      <c r="G154" s="117">
        <v>223.78523000000001</v>
      </c>
    </row>
    <row r="155" spans="1:7" ht="47.25">
      <c r="A155" s="108" t="s">
        <v>892</v>
      </c>
      <c r="B155" s="116" t="s">
        <v>999</v>
      </c>
      <c r="C155" s="109">
        <v>2025</v>
      </c>
      <c r="D155" s="116">
        <v>0.4</v>
      </c>
      <c r="E155" s="116">
        <v>20</v>
      </c>
      <c r="F155" s="99">
        <v>3</v>
      </c>
      <c r="G155" s="117">
        <v>27.517709999999997</v>
      </c>
    </row>
    <row r="156" spans="1:7" ht="78.75">
      <c r="A156" s="108" t="s">
        <v>892</v>
      </c>
      <c r="B156" s="116" t="s">
        <v>1000</v>
      </c>
      <c r="C156" s="109">
        <v>2025</v>
      </c>
      <c r="D156" s="116">
        <v>0.4</v>
      </c>
      <c r="E156" s="116">
        <v>37</v>
      </c>
      <c r="F156" s="99">
        <v>2</v>
      </c>
      <c r="G156" s="117">
        <v>45.02131</v>
      </c>
    </row>
    <row r="157" spans="1:7" ht="47.25">
      <c r="A157" s="108" t="s">
        <v>893</v>
      </c>
      <c r="B157" s="116" t="s">
        <v>1001</v>
      </c>
      <c r="C157" s="109">
        <v>2025</v>
      </c>
      <c r="D157" s="116">
        <v>0.4</v>
      </c>
      <c r="E157" s="116">
        <v>30</v>
      </c>
      <c r="F157" s="99">
        <v>3</v>
      </c>
      <c r="G157" s="117">
        <v>27.336939999999998</v>
      </c>
    </row>
    <row r="158" spans="1:7" ht="78.75">
      <c r="A158" s="108" t="s">
        <v>892</v>
      </c>
      <c r="B158" s="116" t="s">
        <v>1002</v>
      </c>
      <c r="C158" s="109">
        <v>2025</v>
      </c>
      <c r="D158" s="116">
        <v>0.4</v>
      </c>
      <c r="E158" s="116">
        <v>20</v>
      </c>
      <c r="F158" s="99">
        <v>5</v>
      </c>
      <c r="G158" s="117">
        <v>38.47786</v>
      </c>
    </row>
    <row r="159" spans="1:7" ht="78.75">
      <c r="A159" s="108" t="s">
        <v>892</v>
      </c>
      <c r="B159" s="116" t="s">
        <v>1003</v>
      </c>
      <c r="C159" s="109">
        <v>2025</v>
      </c>
      <c r="D159" s="116">
        <v>0.4</v>
      </c>
      <c r="E159" s="116">
        <v>17</v>
      </c>
      <c r="F159" s="99">
        <v>5</v>
      </c>
      <c r="G159" s="117">
        <v>37.924680000000002</v>
      </c>
    </row>
    <row r="160" spans="1:7" ht="78.75">
      <c r="A160" s="108" t="s">
        <v>892</v>
      </c>
      <c r="B160" s="116" t="s">
        <v>1004</v>
      </c>
      <c r="C160" s="109">
        <v>2025</v>
      </c>
      <c r="D160" s="116">
        <v>0.4</v>
      </c>
      <c r="E160" s="116">
        <v>20</v>
      </c>
      <c r="F160" s="99">
        <v>5</v>
      </c>
      <c r="G160" s="117">
        <v>38.417290000000001</v>
      </c>
    </row>
    <row r="161" spans="1:7" ht="47.25">
      <c r="A161" s="108" t="s">
        <v>892</v>
      </c>
      <c r="B161" s="116" t="s">
        <v>1005</v>
      </c>
      <c r="C161" s="109">
        <v>2025</v>
      </c>
      <c r="D161" s="116">
        <v>0.4</v>
      </c>
      <c r="E161" s="116">
        <v>25</v>
      </c>
      <c r="F161" s="99">
        <v>10</v>
      </c>
      <c r="G161" s="117">
        <v>33.583410000000001</v>
      </c>
    </row>
    <row r="162" spans="1:7" ht="47.25">
      <c r="A162" s="108" t="s">
        <v>892</v>
      </c>
      <c r="B162" s="116" t="s">
        <v>1006</v>
      </c>
      <c r="C162" s="109">
        <v>2025</v>
      </c>
      <c r="D162" s="116">
        <v>0.4</v>
      </c>
      <c r="E162" s="116">
        <v>25</v>
      </c>
      <c r="F162" s="99">
        <v>8</v>
      </c>
      <c r="G162" s="117">
        <v>33.385330000000003</v>
      </c>
    </row>
    <row r="163" spans="1:7" ht="47.25">
      <c r="A163" s="108" t="s">
        <v>892</v>
      </c>
      <c r="B163" s="116" t="s">
        <v>1007</v>
      </c>
      <c r="C163" s="109">
        <v>2025</v>
      </c>
      <c r="D163" s="116">
        <v>0.4</v>
      </c>
      <c r="E163" s="116">
        <v>40</v>
      </c>
      <c r="F163" s="99">
        <v>5</v>
      </c>
      <c r="G163" s="117">
        <v>21.990849999999998</v>
      </c>
    </row>
    <row r="164" spans="1:7" ht="63">
      <c r="A164" s="108" t="s">
        <v>892</v>
      </c>
      <c r="B164" s="116" t="s">
        <v>1008</v>
      </c>
      <c r="C164" s="109">
        <v>2025</v>
      </c>
      <c r="D164" s="116">
        <v>0.4</v>
      </c>
      <c r="E164" s="116">
        <v>149</v>
      </c>
      <c r="F164" s="99">
        <v>15</v>
      </c>
      <c r="G164" s="117">
        <v>243.38185000000001</v>
      </c>
    </row>
    <row r="165" spans="1:7" ht="47.25">
      <c r="A165" s="108" t="s">
        <v>892</v>
      </c>
      <c r="B165" s="116" t="s">
        <v>1009</v>
      </c>
      <c r="C165" s="109">
        <v>2025</v>
      </c>
      <c r="D165" s="116">
        <v>0.4</v>
      </c>
      <c r="E165" s="116">
        <v>25</v>
      </c>
      <c r="F165" s="99">
        <v>5</v>
      </c>
      <c r="G165" s="117">
        <v>28.155369999999998</v>
      </c>
    </row>
    <row r="166" spans="1:7" ht="63">
      <c r="A166" s="108" t="s">
        <v>892</v>
      </c>
      <c r="B166" s="116" t="s">
        <v>1010</v>
      </c>
      <c r="C166" s="109">
        <v>2025</v>
      </c>
      <c r="D166" s="116">
        <v>0.4</v>
      </c>
      <c r="E166" s="116">
        <v>52</v>
      </c>
      <c r="F166" s="99">
        <v>10</v>
      </c>
      <c r="G166" s="117">
        <v>73.541960000000003</v>
      </c>
    </row>
    <row r="167" spans="1:7" ht="63">
      <c r="A167" s="108" t="s">
        <v>892</v>
      </c>
      <c r="B167" s="116" t="s">
        <v>1011</v>
      </c>
      <c r="C167" s="109">
        <v>2025</v>
      </c>
      <c r="D167" s="116">
        <v>0.4</v>
      </c>
      <c r="E167" s="116">
        <v>299</v>
      </c>
      <c r="F167" s="99">
        <v>15</v>
      </c>
      <c r="G167" s="117">
        <v>586.54809</v>
      </c>
    </row>
    <row r="168" spans="1:7" ht="47.25">
      <c r="A168" s="108" t="s">
        <v>893</v>
      </c>
      <c r="B168" s="116" t="s">
        <v>1012</v>
      </c>
      <c r="C168" s="109">
        <v>2025</v>
      </c>
      <c r="D168" s="116">
        <v>0.4</v>
      </c>
      <c r="E168" s="116">
        <v>30</v>
      </c>
      <c r="F168" s="99">
        <v>2</v>
      </c>
      <c r="G168" s="117">
        <v>27.639530000000001</v>
      </c>
    </row>
    <row r="169" spans="1:7" ht="47.25">
      <c r="A169" s="108" t="s">
        <v>893</v>
      </c>
      <c r="B169" s="116" t="s">
        <v>1013</v>
      </c>
      <c r="C169" s="109">
        <v>2025</v>
      </c>
      <c r="D169" s="116">
        <v>0.4</v>
      </c>
      <c r="E169" s="116">
        <v>30</v>
      </c>
      <c r="F169" s="99">
        <v>3</v>
      </c>
      <c r="G169" s="117">
        <v>28.50928</v>
      </c>
    </row>
    <row r="170" spans="1:7" ht="63">
      <c r="A170" s="108" t="s">
        <v>892</v>
      </c>
      <c r="B170" s="116" t="s">
        <v>1014</v>
      </c>
      <c r="C170" s="109">
        <v>2025</v>
      </c>
      <c r="D170" s="116">
        <v>0.4</v>
      </c>
      <c r="E170" s="116">
        <v>57</v>
      </c>
      <c r="F170" s="99">
        <v>15</v>
      </c>
      <c r="G170" s="117">
        <v>75.160309999999996</v>
      </c>
    </row>
    <row r="171" spans="1:7" ht="47.25">
      <c r="A171" s="108" t="s">
        <v>892</v>
      </c>
      <c r="B171" s="116" t="s">
        <v>1015</v>
      </c>
      <c r="C171" s="109">
        <v>2025</v>
      </c>
      <c r="D171" s="116">
        <v>0.4</v>
      </c>
      <c r="E171" s="116">
        <v>25</v>
      </c>
      <c r="F171" s="99">
        <v>8</v>
      </c>
      <c r="G171" s="117">
        <v>33.986890000000002</v>
      </c>
    </row>
    <row r="172" spans="1:7" ht="47.25">
      <c r="A172" s="108" t="s">
        <v>892</v>
      </c>
      <c r="B172" s="116" t="s">
        <v>1016</v>
      </c>
      <c r="C172" s="109">
        <v>2025</v>
      </c>
      <c r="D172" s="116">
        <v>0.4</v>
      </c>
      <c r="E172" s="116">
        <v>25</v>
      </c>
      <c r="F172" s="99">
        <v>4</v>
      </c>
      <c r="G172" s="117">
        <v>26.88137</v>
      </c>
    </row>
    <row r="173" spans="1:7" ht="47.25">
      <c r="A173" s="108" t="s">
        <v>892</v>
      </c>
      <c r="B173" s="116" t="s">
        <v>1017</v>
      </c>
      <c r="C173" s="109">
        <v>2025</v>
      </c>
      <c r="D173" s="116">
        <v>0.4</v>
      </c>
      <c r="E173" s="116">
        <v>57</v>
      </c>
      <c r="F173" s="99">
        <v>15</v>
      </c>
      <c r="G173" s="117">
        <v>80.357339999999994</v>
      </c>
    </row>
    <row r="174" spans="1:7" ht="63">
      <c r="A174" s="108" t="s">
        <v>892</v>
      </c>
      <c r="B174" s="116" t="s">
        <v>1018</v>
      </c>
      <c r="C174" s="109">
        <v>2025</v>
      </c>
      <c r="D174" s="116">
        <v>0.4</v>
      </c>
      <c r="E174" s="116">
        <v>160</v>
      </c>
      <c r="F174" s="99">
        <v>7</v>
      </c>
      <c r="G174" s="117">
        <v>332.18396999999999</v>
      </c>
    </row>
    <row r="175" spans="1:7" ht="94.5">
      <c r="A175" s="108" t="s">
        <v>461</v>
      </c>
      <c r="B175" s="116" t="s">
        <v>940</v>
      </c>
      <c r="C175" s="109">
        <v>2025</v>
      </c>
      <c r="D175" s="116">
        <v>0.4</v>
      </c>
      <c r="E175" s="116">
        <v>23</v>
      </c>
      <c r="F175" s="99">
        <v>5</v>
      </c>
      <c r="G175" s="117">
        <v>214.58672000000001</v>
      </c>
    </row>
    <row r="176" spans="1:7" ht="47.25">
      <c r="A176" s="108" t="s">
        <v>892</v>
      </c>
      <c r="B176" s="116" t="s">
        <v>1019</v>
      </c>
      <c r="C176" s="109">
        <v>2025</v>
      </c>
      <c r="D176" s="116">
        <v>0.4</v>
      </c>
      <c r="E176" s="116">
        <v>20</v>
      </c>
      <c r="F176" s="99">
        <v>5</v>
      </c>
      <c r="G176" s="117">
        <v>32.011830000000003</v>
      </c>
    </row>
    <row r="177" spans="1:7" ht="78.75">
      <c r="A177" s="108" t="s">
        <v>892</v>
      </c>
      <c r="B177" s="116" t="s">
        <v>1020</v>
      </c>
      <c r="C177" s="109">
        <v>2025</v>
      </c>
      <c r="D177" s="116">
        <v>0.4</v>
      </c>
      <c r="E177" s="116">
        <v>161</v>
      </c>
      <c r="F177" s="99">
        <v>5</v>
      </c>
      <c r="G177" s="117">
        <v>196.00303</v>
      </c>
    </row>
    <row r="178" spans="1:7" ht="47.25">
      <c r="A178" s="108" t="s">
        <v>893</v>
      </c>
      <c r="B178" s="116" t="s">
        <v>1021</v>
      </c>
      <c r="C178" s="109">
        <v>2025</v>
      </c>
      <c r="D178" s="116">
        <v>0.4</v>
      </c>
      <c r="E178" s="116">
        <v>40</v>
      </c>
      <c r="F178" s="99">
        <v>6</v>
      </c>
      <c r="G178" s="117">
        <v>22.290680000000002</v>
      </c>
    </row>
    <row r="179" spans="1:7" ht="47.25">
      <c r="A179" s="108" t="s">
        <v>893</v>
      </c>
      <c r="B179" s="116" t="s">
        <v>1022</v>
      </c>
      <c r="C179" s="109">
        <v>2025</v>
      </c>
      <c r="D179" s="116">
        <v>0.4</v>
      </c>
      <c r="E179" s="116">
        <v>35</v>
      </c>
      <c r="F179" s="99">
        <v>1</v>
      </c>
      <c r="G179" s="117">
        <v>30.09609</v>
      </c>
    </row>
    <row r="180" spans="1:7" ht="47.25">
      <c r="A180" s="108" t="s">
        <v>892</v>
      </c>
      <c r="B180" s="116" t="s">
        <v>1023</v>
      </c>
      <c r="C180" s="109">
        <v>2025</v>
      </c>
      <c r="D180" s="116">
        <v>0.4</v>
      </c>
      <c r="E180" s="116">
        <v>35</v>
      </c>
      <c r="F180" s="99">
        <v>2</v>
      </c>
      <c r="G180" s="117">
        <v>37.433480000000003</v>
      </c>
    </row>
    <row r="181" spans="1:7" ht="47.25">
      <c r="A181" s="108" t="s">
        <v>892</v>
      </c>
      <c r="B181" s="116" t="s">
        <v>1024</v>
      </c>
      <c r="C181" s="109">
        <v>2025</v>
      </c>
      <c r="D181" s="116">
        <v>0.4</v>
      </c>
      <c r="E181" s="116">
        <v>177</v>
      </c>
      <c r="F181" s="99">
        <v>10</v>
      </c>
      <c r="G181" s="117">
        <v>355.84383000000003</v>
      </c>
    </row>
    <row r="182" spans="1:7" ht="47.25">
      <c r="A182" s="108" t="s">
        <v>892</v>
      </c>
      <c r="B182" s="116" t="s">
        <v>1025</v>
      </c>
      <c r="C182" s="109">
        <v>2025</v>
      </c>
      <c r="D182" s="116">
        <v>0.4</v>
      </c>
      <c r="E182" s="116">
        <v>25</v>
      </c>
      <c r="F182" s="99">
        <v>5</v>
      </c>
      <c r="G182" s="117">
        <v>29.227029999999999</v>
      </c>
    </row>
    <row r="183" spans="1:7" ht="47.25">
      <c r="A183" s="108" t="s">
        <v>892</v>
      </c>
      <c r="B183" s="116" t="s">
        <v>1026</v>
      </c>
      <c r="C183" s="109">
        <v>2025</v>
      </c>
      <c r="D183" s="116">
        <v>0.4</v>
      </c>
      <c r="E183" s="116">
        <v>25</v>
      </c>
      <c r="F183" s="99">
        <v>5</v>
      </c>
      <c r="G183" s="117">
        <v>25.42</v>
      </c>
    </row>
    <row r="184" spans="1:7" ht="47.25">
      <c r="A184" s="108" t="s">
        <v>893</v>
      </c>
      <c r="B184" s="116" t="s">
        <v>1027</v>
      </c>
      <c r="C184" s="109">
        <v>2025</v>
      </c>
      <c r="D184" s="116">
        <v>0.4</v>
      </c>
      <c r="E184" s="116">
        <v>32</v>
      </c>
      <c r="F184" s="99">
        <v>1</v>
      </c>
      <c r="G184" s="117">
        <v>28.1341</v>
      </c>
    </row>
    <row r="185" spans="1:7" ht="47.25">
      <c r="A185" s="108" t="s">
        <v>892</v>
      </c>
      <c r="B185" s="116" t="s">
        <v>1028</v>
      </c>
      <c r="C185" s="109">
        <v>2025</v>
      </c>
      <c r="D185" s="116">
        <v>0.4</v>
      </c>
      <c r="E185" s="116">
        <v>161</v>
      </c>
      <c r="F185" s="99">
        <v>15</v>
      </c>
      <c r="G185" s="117">
        <v>340.19132000000002</v>
      </c>
    </row>
    <row r="186" spans="1:7" ht="78.75">
      <c r="A186" s="108" t="s">
        <v>893</v>
      </c>
      <c r="B186" s="116" t="s">
        <v>1029</v>
      </c>
      <c r="C186" s="109">
        <v>2025</v>
      </c>
      <c r="D186" s="116">
        <v>0.4</v>
      </c>
      <c r="E186" s="116">
        <v>240</v>
      </c>
      <c r="F186" s="99">
        <v>10</v>
      </c>
      <c r="G186" s="117">
        <v>49.809719999999999</v>
      </c>
    </row>
    <row r="187" spans="1:7" ht="63">
      <c r="A187" s="108" t="s">
        <v>453</v>
      </c>
      <c r="B187" s="116" t="s">
        <v>1030</v>
      </c>
      <c r="C187" s="109">
        <v>2025</v>
      </c>
      <c r="D187" s="116">
        <v>0.4</v>
      </c>
      <c r="E187" s="116">
        <v>100</v>
      </c>
      <c r="F187" s="99">
        <v>3</v>
      </c>
      <c r="G187" s="117">
        <v>192.56932</v>
      </c>
    </row>
    <row r="188" spans="1:7" ht="47.25">
      <c r="A188" s="108" t="s">
        <v>892</v>
      </c>
      <c r="B188" s="116" t="s">
        <v>1031</v>
      </c>
      <c r="C188" s="109">
        <v>2025</v>
      </c>
      <c r="D188" s="116">
        <v>0.4</v>
      </c>
      <c r="E188" s="116">
        <v>25</v>
      </c>
      <c r="F188" s="99">
        <v>5</v>
      </c>
      <c r="G188" s="117">
        <v>29.778950000000002</v>
      </c>
    </row>
    <row r="189" spans="1:7" ht="94.5">
      <c r="A189" s="108" t="s">
        <v>461</v>
      </c>
      <c r="B189" s="116" t="s">
        <v>941</v>
      </c>
      <c r="C189" s="109">
        <v>2025</v>
      </c>
      <c r="D189" s="116">
        <v>0.4</v>
      </c>
      <c r="E189" s="116">
        <v>23</v>
      </c>
      <c r="F189" s="99">
        <v>5</v>
      </c>
      <c r="G189" s="117">
        <v>222.60514000000001</v>
      </c>
    </row>
    <row r="190" spans="1:7" ht="47.25">
      <c r="A190" s="108" t="s">
        <v>892</v>
      </c>
      <c r="B190" s="116" t="s">
        <v>1032</v>
      </c>
      <c r="C190" s="109">
        <v>2025</v>
      </c>
      <c r="D190" s="116">
        <v>0.4</v>
      </c>
      <c r="E190" s="116">
        <v>160</v>
      </c>
      <c r="F190" s="99">
        <v>15</v>
      </c>
      <c r="G190" s="117">
        <v>452.24540999999999</v>
      </c>
    </row>
    <row r="191" spans="1:7" ht="47.25">
      <c r="A191" s="108" t="s">
        <v>892</v>
      </c>
      <c r="B191" s="116" t="s">
        <v>1033</v>
      </c>
      <c r="C191" s="109">
        <v>2025</v>
      </c>
      <c r="D191" s="116">
        <v>0.4</v>
      </c>
      <c r="E191" s="116">
        <v>172</v>
      </c>
      <c r="F191" s="99">
        <v>14</v>
      </c>
      <c r="G191" s="117">
        <v>107.91557</v>
      </c>
    </row>
    <row r="192" spans="1:7" ht="47.25">
      <c r="A192" s="108" t="s">
        <v>893</v>
      </c>
      <c r="B192" s="116" t="s">
        <v>1034</v>
      </c>
      <c r="C192" s="109">
        <v>2025</v>
      </c>
      <c r="D192" s="116">
        <v>0.4</v>
      </c>
      <c r="E192" s="116">
        <v>25</v>
      </c>
      <c r="F192" s="99">
        <v>3</v>
      </c>
      <c r="G192" s="117">
        <v>25.947130000000001</v>
      </c>
    </row>
    <row r="193" spans="1:7" ht="47.25">
      <c r="A193" s="108" t="s">
        <v>893</v>
      </c>
      <c r="B193" s="116" t="s">
        <v>1035</v>
      </c>
      <c r="C193" s="109">
        <v>2025</v>
      </c>
      <c r="D193" s="116">
        <v>0.4</v>
      </c>
      <c r="E193" s="116">
        <v>25</v>
      </c>
      <c r="F193" s="99">
        <v>2</v>
      </c>
      <c r="G193" s="117">
        <v>25.990110000000001</v>
      </c>
    </row>
    <row r="194" spans="1:7" ht="47.25">
      <c r="A194" s="108" t="s">
        <v>893</v>
      </c>
      <c r="B194" s="116" t="s">
        <v>1036</v>
      </c>
      <c r="C194" s="109">
        <v>2025</v>
      </c>
      <c r="D194" s="116">
        <v>0.4</v>
      </c>
      <c r="E194" s="116">
        <v>25</v>
      </c>
      <c r="F194" s="99">
        <v>3</v>
      </c>
      <c r="G194" s="117">
        <v>25.831529999999997</v>
      </c>
    </row>
    <row r="195" spans="1:7" ht="63">
      <c r="A195" s="108" t="s">
        <v>893</v>
      </c>
      <c r="B195" s="116" t="s">
        <v>1037</v>
      </c>
      <c r="C195" s="109">
        <v>2025</v>
      </c>
      <c r="D195" s="116">
        <v>0.4</v>
      </c>
      <c r="E195" s="116">
        <v>100</v>
      </c>
      <c r="F195" s="99">
        <v>3</v>
      </c>
      <c r="G195" s="117">
        <v>68.836269999999999</v>
      </c>
    </row>
    <row r="196" spans="1:7" ht="47.25">
      <c r="A196" s="108" t="s">
        <v>892</v>
      </c>
      <c r="B196" s="116" t="s">
        <v>1038</v>
      </c>
      <c r="C196" s="109">
        <v>2025</v>
      </c>
      <c r="D196" s="116">
        <v>0.4</v>
      </c>
      <c r="E196" s="116">
        <v>100</v>
      </c>
      <c r="F196" s="99">
        <v>50</v>
      </c>
      <c r="G196" s="117">
        <v>216.59032999999999</v>
      </c>
    </row>
    <row r="197" spans="1:7" ht="47.25">
      <c r="A197" s="108" t="s">
        <v>893</v>
      </c>
      <c r="B197" s="116" t="s">
        <v>1039</v>
      </c>
      <c r="C197" s="109">
        <v>2025</v>
      </c>
      <c r="D197" s="116">
        <v>0.4</v>
      </c>
      <c r="E197" s="116">
        <v>50</v>
      </c>
      <c r="F197" s="99">
        <v>3</v>
      </c>
      <c r="G197" s="117">
        <v>25.073229999999999</v>
      </c>
    </row>
    <row r="198" spans="1:7" ht="47.25">
      <c r="A198" s="108" t="s">
        <v>892</v>
      </c>
      <c r="B198" s="116" t="s">
        <v>1040</v>
      </c>
      <c r="C198" s="109">
        <v>2025</v>
      </c>
      <c r="D198" s="116">
        <v>0.4</v>
      </c>
      <c r="E198" s="116">
        <v>25</v>
      </c>
      <c r="F198" s="99">
        <v>6</v>
      </c>
      <c r="G198" s="117">
        <v>25.44218</v>
      </c>
    </row>
    <row r="199" spans="1:7" ht="47.25">
      <c r="A199" s="108" t="s">
        <v>892</v>
      </c>
      <c r="B199" s="116" t="s">
        <v>1041</v>
      </c>
      <c r="C199" s="109">
        <v>2025</v>
      </c>
      <c r="D199" s="116">
        <v>0.4</v>
      </c>
      <c r="E199" s="116">
        <v>15</v>
      </c>
      <c r="F199" s="99">
        <v>12</v>
      </c>
      <c r="G199" s="117">
        <v>35.398499999999999</v>
      </c>
    </row>
    <row r="200" spans="1:7" ht="47.25">
      <c r="A200" s="108" t="s">
        <v>892</v>
      </c>
      <c r="B200" s="116" t="s">
        <v>1042</v>
      </c>
      <c r="C200" s="109">
        <v>2025</v>
      </c>
      <c r="D200" s="116">
        <v>0.4</v>
      </c>
      <c r="E200" s="116">
        <v>35</v>
      </c>
      <c r="F200" s="99">
        <v>10</v>
      </c>
      <c r="G200" s="117">
        <v>31.950700000000001</v>
      </c>
    </row>
    <row r="201" spans="1:7" ht="47.25">
      <c r="A201" s="108" t="s">
        <v>893</v>
      </c>
      <c r="B201" s="116" t="s">
        <v>1043</v>
      </c>
      <c r="C201" s="109">
        <v>2025</v>
      </c>
      <c r="D201" s="116">
        <v>0.4</v>
      </c>
      <c r="E201" s="116">
        <v>30</v>
      </c>
      <c r="F201" s="99">
        <v>7</v>
      </c>
      <c r="G201" s="117">
        <v>28.793279999999999</v>
      </c>
    </row>
    <row r="202" spans="1:7" ht="78.75">
      <c r="A202" s="108" t="s">
        <v>892</v>
      </c>
      <c r="B202" s="116" t="s">
        <v>1044</v>
      </c>
      <c r="C202" s="109">
        <v>2025</v>
      </c>
      <c r="D202" s="116">
        <v>0.4</v>
      </c>
      <c r="E202" s="116">
        <v>85</v>
      </c>
      <c r="F202" s="99">
        <v>15</v>
      </c>
      <c r="G202" s="117">
        <v>178.73317</v>
      </c>
    </row>
    <row r="203" spans="1:7" ht="47.25">
      <c r="A203" s="108" t="s">
        <v>453</v>
      </c>
      <c r="B203" s="116" t="s">
        <v>1045</v>
      </c>
      <c r="C203" s="109">
        <v>2025</v>
      </c>
      <c r="D203" s="116">
        <v>0.4</v>
      </c>
      <c r="E203" s="116">
        <v>60</v>
      </c>
      <c r="F203" s="99">
        <v>1</v>
      </c>
      <c r="G203" s="117">
        <v>57.43365</v>
      </c>
    </row>
    <row r="204" spans="1:7" ht="47.25">
      <c r="A204" s="108" t="s">
        <v>892</v>
      </c>
      <c r="B204" s="116" t="s">
        <v>1046</v>
      </c>
      <c r="C204" s="109">
        <v>2025</v>
      </c>
      <c r="D204" s="116">
        <v>0.4</v>
      </c>
      <c r="E204" s="116">
        <v>25</v>
      </c>
      <c r="F204" s="99">
        <v>10</v>
      </c>
      <c r="G204" s="117">
        <v>25.77533</v>
      </c>
    </row>
    <row r="205" spans="1:7" ht="47.25">
      <c r="A205" s="108" t="s">
        <v>892</v>
      </c>
      <c r="B205" s="116" t="s">
        <v>1047</v>
      </c>
      <c r="C205" s="109">
        <v>2025</v>
      </c>
      <c r="D205" s="116">
        <v>0.4</v>
      </c>
      <c r="E205" s="116">
        <v>25</v>
      </c>
      <c r="F205" s="99">
        <v>5</v>
      </c>
      <c r="G205" s="117">
        <v>27.095569999999999</v>
      </c>
    </row>
    <row r="206" spans="1:7" ht="47.25">
      <c r="A206" s="108" t="s">
        <v>892</v>
      </c>
      <c r="B206" s="116" t="s">
        <v>1048</v>
      </c>
      <c r="C206" s="109">
        <v>2025</v>
      </c>
      <c r="D206" s="116">
        <v>0.4</v>
      </c>
      <c r="E206" s="116">
        <v>15</v>
      </c>
      <c r="F206" s="99">
        <v>15</v>
      </c>
      <c r="G206" s="117">
        <v>36.888769999999994</v>
      </c>
    </row>
    <row r="207" spans="1:7" ht="47.25">
      <c r="A207" s="108" t="s">
        <v>892</v>
      </c>
      <c r="B207" s="116" t="s">
        <v>1049</v>
      </c>
      <c r="C207" s="109">
        <v>2025</v>
      </c>
      <c r="D207" s="116">
        <v>0.4</v>
      </c>
      <c r="E207" s="116">
        <v>25</v>
      </c>
      <c r="F207" s="99">
        <v>7</v>
      </c>
      <c r="G207" s="117">
        <v>24.301959999999998</v>
      </c>
    </row>
    <row r="208" spans="1:7" ht="47.25">
      <c r="A208" s="108" t="s">
        <v>892</v>
      </c>
      <c r="B208" s="116" t="s">
        <v>1050</v>
      </c>
      <c r="C208" s="109">
        <v>2025</v>
      </c>
      <c r="D208" s="116">
        <v>0.4</v>
      </c>
      <c r="E208" s="116">
        <v>20</v>
      </c>
      <c r="F208" s="99">
        <v>5</v>
      </c>
      <c r="G208" s="117">
        <v>35.829050000000002</v>
      </c>
    </row>
    <row r="209" spans="1:7" ht="47.25">
      <c r="A209" s="108" t="s">
        <v>453</v>
      </c>
      <c r="B209" s="116" t="s">
        <v>1051</v>
      </c>
      <c r="C209" s="109">
        <v>2025</v>
      </c>
      <c r="D209" s="116">
        <v>0.4</v>
      </c>
      <c r="E209" s="116">
        <v>25</v>
      </c>
      <c r="F209" s="99">
        <v>10</v>
      </c>
      <c r="G209" s="117">
        <v>35.981349999999999</v>
      </c>
    </row>
    <row r="210" spans="1:7" ht="47.25">
      <c r="A210" s="108" t="s">
        <v>892</v>
      </c>
      <c r="B210" s="116" t="s">
        <v>1052</v>
      </c>
      <c r="C210" s="109">
        <v>2025</v>
      </c>
      <c r="D210" s="116">
        <v>0.4</v>
      </c>
      <c r="E210" s="116">
        <v>15</v>
      </c>
      <c r="F210" s="99">
        <v>10</v>
      </c>
      <c r="G210" s="117">
        <v>35.113870000000006</v>
      </c>
    </row>
    <row r="211" spans="1:7" ht="47.25">
      <c r="A211" s="108" t="s">
        <v>892</v>
      </c>
      <c r="B211" s="116" t="s">
        <v>1053</v>
      </c>
      <c r="C211" s="109">
        <v>2025</v>
      </c>
      <c r="D211" s="116">
        <v>0.4</v>
      </c>
      <c r="E211" s="116">
        <v>30</v>
      </c>
      <c r="F211" s="99">
        <v>15</v>
      </c>
      <c r="G211" s="117">
        <v>27.246509999999997</v>
      </c>
    </row>
    <row r="212" spans="1:7" ht="47.25">
      <c r="A212" s="108" t="s">
        <v>892</v>
      </c>
      <c r="B212" s="116" t="s">
        <v>1054</v>
      </c>
      <c r="C212" s="109">
        <v>2025</v>
      </c>
      <c r="D212" s="116">
        <v>0.4</v>
      </c>
      <c r="E212" s="116">
        <v>84</v>
      </c>
      <c r="F212" s="99">
        <v>2</v>
      </c>
      <c r="G212" s="117">
        <v>89.226470000000006</v>
      </c>
    </row>
    <row r="213" spans="1:7" ht="47.25">
      <c r="A213" s="108" t="s">
        <v>892</v>
      </c>
      <c r="B213" s="116" t="s">
        <v>1055</v>
      </c>
      <c r="C213" s="109">
        <v>2025</v>
      </c>
      <c r="D213" s="116">
        <v>0.4</v>
      </c>
      <c r="E213" s="116">
        <v>35</v>
      </c>
      <c r="F213" s="99">
        <v>15</v>
      </c>
      <c r="G213" s="117">
        <v>15.639760000000001</v>
      </c>
    </row>
    <row r="214" spans="1:7" ht="63">
      <c r="A214" s="108" t="s">
        <v>893</v>
      </c>
      <c r="B214" s="116" t="s">
        <v>1056</v>
      </c>
      <c r="C214" s="109">
        <v>2025</v>
      </c>
      <c r="D214" s="116">
        <v>0.4</v>
      </c>
      <c r="E214" s="116">
        <v>80</v>
      </c>
      <c r="F214" s="99">
        <v>3</v>
      </c>
      <c r="G214" s="117">
        <v>23.657229999999998</v>
      </c>
    </row>
    <row r="215" spans="1:7" ht="47.25">
      <c r="A215" s="108" t="s">
        <v>893</v>
      </c>
      <c r="B215" s="116" t="s">
        <v>1057</v>
      </c>
      <c r="C215" s="109">
        <v>2025</v>
      </c>
      <c r="D215" s="116">
        <v>0.4</v>
      </c>
      <c r="E215" s="116">
        <v>34</v>
      </c>
      <c r="F215" s="99">
        <v>10</v>
      </c>
      <c r="G215" s="117">
        <v>51.086550000000003</v>
      </c>
    </row>
    <row r="216" spans="1:7" ht="47.25">
      <c r="A216" s="108" t="s">
        <v>893</v>
      </c>
      <c r="B216" s="116" t="s">
        <v>1058</v>
      </c>
      <c r="C216" s="109">
        <v>2025</v>
      </c>
      <c r="D216" s="116">
        <v>0.4</v>
      </c>
      <c r="E216" s="116">
        <v>25</v>
      </c>
      <c r="F216" s="99">
        <v>5</v>
      </c>
      <c r="G216" s="117">
        <v>26.93168</v>
      </c>
    </row>
    <row r="217" spans="1:7" ht="47.25">
      <c r="A217" s="108" t="s">
        <v>892</v>
      </c>
      <c r="B217" s="116" t="s">
        <v>1059</v>
      </c>
      <c r="C217" s="109">
        <v>2025</v>
      </c>
      <c r="D217" s="116">
        <v>0.4</v>
      </c>
      <c r="E217" s="116">
        <v>25</v>
      </c>
      <c r="F217" s="99">
        <v>1</v>
      </c>
      <c r="G217" s="117">
        <v>28.40194</v>
      </c>
    </row>
    <row r="218" spans="1:7" ht="63">
      <c r="A218" s="108" t="s">
        <v>892</v>
      </c>
      <c r="B218" s="116" t="s">
        <v>1060</v>
      </c>
      <c r="C218" s="109">
        <v>2025</v>
      </c>
      <c r="D218" s="116">
        <v>0.4</v>
      </c>
      <c r="E218" s="116">
        <v>25</v>
      </c>
      <c r="F218" s="99">
        <v>3</v>
      </c>
      <c r="G218" s="117">
        <v>28.204159999999998</v>
      </c>
    </row>
    <row r="219" spans="1:7" ht="47.25">
      <c r="A219" s="108" t="s">
        <v>892</v>
      </c>
      <c r="B219" s="116" t="s">
        <v>1061</v>
      </c>
      <c r="C219" s="109">
        <v>2025</v>
      </c>
      <c r="D219" s="116">
        <v>0.4</v>
      </c>
      <c r="E219" s="116">
        <v>25</v>
      </c>
      <c r="F219" s="99">
        <v>5</v>
      </c>
      <c r="G219" s="117">
        <v>30.375919999999997</v>
      </c>
    </row>
    <row r="220" spans="1:7" ht="47.25">
      <c r="A220" s="108" t="s">
        <v>892</v>
      </c>
      <c r="B220" s="116" t="s">
        <v>1062</v>
      </c>
      <c r="C220" s="109">
        <v>2025</v>
      </c>
      <c r="D220" s="116">
        <v>0.4</v>
      </c>
      <c r="E220" s="116">
        <v>25</v>
      </c>
      <c r="F220" s="99">
        <v>5</v>
      </c>
      <c r="G220" s="117">
        <v>27.984450000000002</v>
      </c>
    </row>
    <row r="221" spans="1:7" ht="47.25">
      <c r="A221" s="108" t="s">
        <v>453</v>
      </c>
      <c r="B221" s="116" t="s">
        <v>1063</v>
      </c>
      <c r="C221" s="109">
        <v>2025</v>
      </c>
      <c r="D221" s="116">
        <v>0.4</v>
      </c>
      <c r="E221" s="116">
        <v>28</v>
      </c>
      <c r="F221" s="99">
        <v>15</v>
      </c>
      <c r="G221" s="117">
        <v>92.070359999999994</v>
      </c>
    </row>
    <row r="222" spans="1:7" ht="47.25">
      <c r="A222" s="108" t="s">
        <v>892</v>
      </c>
      <c r="B222" s="116" t="s">
        <v>1064</v>
      </c>
      <c r="C222" s="109">
        <v>2025</v>
      </c>
      <c r="D222" s="116">
        <v>0.4</v>
      </c>
      <c r="E222" s="116">
        <v>45</v>
      </c>
      <c r="F222" s="99">
        <v>5</v>
      </c>
      <c r="G222" s="117">
        <v>26.896789999999999</v>
      </c>
    </row>
    <row r="223" spans="1:7" ht="47.25">
      <c r="A223" s="108" t="s">
        <v>892</v>
      </c>
      <c r="B223" s="116" t="s">
        <v>1065</v>
      </c>
      <c r="C223" s="109">
        <v>2025</v>
      </c>
      <c r="D223" s="116">
        <v>0.4</v>
      </c>
      <c r="E223" s="116">
        <v>15</v>
      </c>
      <c r="F223" s="99">
        <v>15</v>
      </c>
      <c r="G223" s="117">
        <v>11.850040000000002</v>
      </c>
    </row>
    <row r="224" spans="1:7" ht="47.25">
      <c r="A224" s="108" t="s">
        <v>892</v>
      </c>
      <c r="B224" s="116" t="s">
        <v>1066</v>
      </c>
      <c r="C224" s="109">
        <v>2025</v>
      </c>
      <c r="D224" s="116">
        <v>0.4</v>
      </c>
      <c r="E224" s="116">
        <v>20</v>
      </c>
      <c r="F224" s="99">
        <v>3</v>
      </c>
      <c r="G224" s="117">
        <v>29.041439999999998</v>
      </c>
    </row>
    <row r="225" spans="1:7" ht="47.25">
      <c r="A225" s="108" t="s">
        <v>892</v>
      </c>
      <c r="B225" s="116" t="s">
        <v>1067</v>
      </c>
      <c r="C225" s="109">
        <v>2025</v>
      </c>
      <c r="D225" s="116">
        <v>0.4</v>
      </c>
      <c r="E225" s="116">
        <v>102</v>
      </c>
      <c r="F225" s="99">
        <v>15</v>
      </c>
      <c r="G225" s="117">
        <v>241.77038000000002</v>
      </c>
    </row>
    <row r="226" spans="1:7" ht="63">
      <c r="A226" s="108" t="s">
        <v>892</v>
      </c>
      <c r="B226" s="116" t="s">
        <v>1068</v>
      </c>
      <c r="C226" s="109">
        <v>2025</v>
      </c>
      <c r="D226" s="116">
        <v>0.4</v>
      </c>
      <c r="E226" s="116">
        <v>30</v>
      </c>
      <c r="F226" s="99">
        <v>5</v>
      </c>
      <c r="G226" s="117">
        <v>26.141950000000001</v>
      </c>
    </row>
    <row r="227" spans="1:7" ht="63">
      <c r="A227" s="108" t="s">
        <v>892</v>
      </c>
      <c r="B227" s="116" t="s">
        <v>1069</v>
      </c>
      <c r="C227" s="109">
        <v>2025</v>
      </c>
      <c r="D227" s="116">
        <v>0.4</v>
      </c>
      <c r="E227" s="116">
        <v>25</v>
      </c>
      <c r="F227" s="99">
        <v>3</v>
      </c>
      <c r="G227" s="117">
        <v>20.577380000000002</v>
      </c>
    </row>
    <row r="228" spans="1:7" ht="63">
      <c r="A228" s="108" t="s">
        <v>892</v>
      </c>
      <c r="B228" s="116" t="s">
        <v>1070</v>
      </c>
      <c r="C228" s="109">
        <v>2025</v>
      </c>
      <c r="D228" s="116">
        <v>0.4</v>
      </c>
      <c r="E228" s="116">
        <v>184</v>
      </c>
      <c r="F228" s="99">
        <v>30</v>
      </c>
      <c r="G228" s="117">
        <v>127.34392999999999</v>
      </c>
    </row>
    <row r="229" spans="1:7" ht="47.25">
      <c r="A229" s="108" t="s">
        <v>892</v>
      </c>
      <c r="B229" s="116" t="s">
        <v>1071</v>
      </c>
      <c r="C229" s="109">
        <v>2025</v>
      </c>
      <c r="D229" s="116">
        <v>0.4</v>
      </c>
      <c r="E229" s="116">
        <v>120</v>
      </c>
      <c r="F229" s="99">
        <v>15</v>
      </c>
      <c r="G229" s="117">
        <v>279.42532</v>
      </c>
    </row>
    <row r="230" spans="1:7" ht="47.25">
      <c r="A230" s="108" t="s">
        <v>893</v>
      </c>
      <c r="B230" s="116" t="s">
        <v>1072</v>
      </c>
      <c r="C230" s="109">
        <v>2025</v>
      </c>
      <c r="D230" s="116">
        <v>0.4</v>
      </c>
      <c r="E230" s="116">
        <v>20</v>
      </c>
      <c r="F230" s="99">
        <v>5</v>
      </c>
      <c r="G230" s="117">
        <v>42.30865</v>
      </c>
    </row>
    <row r="231" spans="1:7" s="96" customFormat="1" ht="31.5">
      <c r="A231" s="108" t="s">
        <v>894</v>
      </c>
      <c r="B231" s="113" t="s">
        <v>501</v>
      </c>
      <c r="C231" s="109">
        <v>2023</v>
      </c>
      <c r="D231" s="113">
        <v>6</v>
      </c>
      <c r="E231" s="113">
        <v>330</v>
      </c>
      <c r="F231" s="113">
        <v>7</v>
      </c>
      <c r="G231" s="103">
        <v>567.75689</v>
      </c>
    </row>
    <row r="232" spans="1:7" s="96" customFormat="1" ht="31.5">
      <c r="A232" s="108" t="s">
        <v>894</v>
      </c>
      <c r="B232" s="113" t="s">
        <v>575</v>
      </c>
      <c r="C232" s="109">
        <v>2023</v>
      </c>
      <c r="D232" s="113">
        <v>10</v>
      </c>
      <c r="E232" s="113">
        <v>478</v>
      </c>
      <c r="F232" s="113">
        <v>15</v>
      </c>
      <c r="G232" s="103">
        <v>933.19809000000009</v>
      </c>
    </row>
    <row r="233" spans="1:7" s="96" customFormat="1" ht="47.25">
      <c r="A233" s="108" t="s">
        <v>894</v>
      </c>
      <c r="B233" s="113" t="s">
        <v>685</v>
      </c>
      <c r="C233" s="109">
        <v>2023</v>
      </c>
      <c r="D233" s="113">
        <v>6</v>
      </c>
      <c r="E233" s="113">
        <v>488</v>
      </c>
      <c r="F233" s="113">
        <v>329</v>
      </c>
      <c r="G233" s="103">
        <v>942.6230700000001</v>
      </c>
    </row>
    <row r="234" spans="1:7" s="96" customFormat="1" ht="31.5">
      <c r="A234" s="108" t="s">
        <v>895</v>
      </c>
      <c r="B234" s="113" t="s">
        <v>705</v>
      </c>
      <c r="C234" s="109">
        <v>2023</v>
      </c>
      <c r="D234" s="113">
        <v>6</v>
      </c>
      <c r="E234" s="113">
        <v>12</v>
      </c>
      <c r="F234" s="113">
        <v>100</v>
      </c>
      <c r="G234" s="103">
        <v>115.65442999999999</v>
      </c>
    </row>
    <row r="235" spans="1:7" s="96" customFormat="1" ht="47.25">
      <c r="A235" s="108" t="s">
        <v>895</v>
      </c>
      <c r="B235" s="113" t="s">
        <v>780</v>
      </c>
      <c r="C235" s="109">
        <v>2023</v>
      </c>
      <c r="D235" s="113">
        <v>6</v>
      </c>
      <c r="E235" s="113">
        <v>9</v>
      </c>
      <c r="F235" s="113">
        <v>1700</v>
      </c>
      <c r="G235" s="104">
        <v>94.87567</v>
      </c>
    </row>
    <row r="236" spans="1:7" s="96" customFormat="1" ht="63">
      <c r="A236" s="108" t="s">
        <v>896</v>
      </c>
      <c r="B236" s="113" t="s">
        <v>781</v>
      </c>
      <c r="C236" s="109">
        <v>2023</v>
      </c>
      <c r="D236" s="113">
        <v>6</v>
      </c>
      <c r="E236" s="113">
        <v>50</v>
      </c>
      <c r="F236" s="113">
        <v>1700</v>
      </c>
      <c r="G236" s="104">
        <v>126.41689599999995</v>
      </c>
    </row>
    <row r="237" spans="1:7" s="96" customFormat="1" ht="47.25">
      <c r="A237" s="108" t="s">
        <v>897</v>
      </c>
      <c r="B237" s="113" t="s">
        <v>839</v>
      </c>
      <c r="C237" s="109">
        <v>2023</v>
      </c>
      <c r="D237" s="113">
        <v>6</v>
      </c>
      <c r="E237" s="113">
        <v>16</v>
      </c>
      <c r="F237" s="113">
        <v>50</v>
      </c>
      <c r="G237" s="104">
        <v>89.46605000000001</v>
      </c>
    </row>
    <row r="238" spans="1:7" s="96" customFormat="1" ht="47.25">
      <c r="A238" s="108" t="s">
        <v>895</v>
      </c>
      <c r="B238" s="113" t="s">
        <v>890</v>
      </c>
      <c r="C238" s="109">
        <v>2023</v>
      </c>
      <c r="D238" s="113">
        <v>10</v>
      </c>
      <c r="E238" s="113">
        <v>35</v>
      </c>
      <c r="F238" s="113">
        <v>576.9</v>
      </c>
      <c r="G238" s="104">
        <v>320.12945999999999</v>
      </c>
    </row>
    <row r="239" spans="1:7" s="96" customFormat="1" ht="94.5">
      <c r="A239" s="108" t="s">
        <v>895</v>
      </c>
      <c r="B239" s="113" t="s">
        <v>1073</v>
      </c>
      <c r="C239" s="109">
        <v>2024</v>
      </c>
      <c r="D239" s="113">
        <v>6</v>
      </c>
      <c r="E239" s="113">
        <v>27</v>
      </c>
      <c r="F239" s="99">
        <v>50</v>
      </c>
      <c r="G239" s="104">
        <v>175.2852</v>
      </c>
    </row>
    <row r="240" spans="1:7" s="96" customFormat="1" ht="47.25">
      <c r="A240" s="108" t="s">
        <v>896</v>
      </c>
      <c r="B240" s="113" t="s">
        <v>1074</v>
      </c>
      <c r="C240" s="109">
        <v>2024</v>
      </c>
      <c r="D240" s="113">
        <v>6</v>
      </c>
      <c r="E240" s="113">
        <v>129</v>
      </c>
      <c r="F240" s="99">
        <v>944.6</v>
      </c>
      <c r="G240" s="104">
        <v>545.32060999999999</v>
      </c>
    </row>
    <row r="241" spans="1:7" s="96" customFormat="1" ht="31.5">
      <c r="A241" s="108" t="s">
        <v>896</v>
      </c>
      <c r="B241" s="113" t="s">
        <v>1075</v>
      </c>
      <c r="C241" s="109">
        <v>2024</v>
      </c>
      <c r="D241" s="113">
        <v>6</v>
      </c>
      <c r="E241" s="113">
        <v>16.5</v>
      </c>
      <c r="F241" s="99">
        <v>650</v>
      </c>
      <c r="G241" s="104">
        <v>99.145359999999997</v>
      </c>
    </row>
    <row r="242" spans="1:7" s="96" customFormat="1" ht="63">
      <c r="A242" s="108" t="s">
        <v>895</v>
      </c>
      <c r="B242" s="113" t="s">
        <v>1076</v>
      </c>
      <c r="C242" s="109">
        <v>2024</v>
      </c>
      <c r="D242" s="113">
        <v>10</v>
      </c>
      <c r="E242" s="113">
        <v>30</v>
      </c>
      <c r="F242" s="99">
        <v>145</v>
      </c>
      <c r="G242" s="104">
        <v>277.44499999999999</v>
      </c>
    </row>
    <row r="243" spans="1:7" s="96" customFormat="1" ht="63">
      <c r="A243" s="108" t="s">
        <v>453</v>
      </c>
      <c r="B243" s="120" t="s">
        <v>1115</v>
      </c>
      <c r="C243" s="109">
        <v>2025</v>
      </c>
      <c r="D243" s="119">
        <v>6</v>
      </c>
      <c r="E243" s="121">
        <v>10</v>
      </c>
      <c r="F243" s="99">
        <v>120</v>
      </c>
      <c r="G243" s="104">
        <v>42.331180000000003</v>
      </c>
    </row>
    <row r="244" spans="1:7" s="96" customFormat="1" ht="78.75">
      <c r="A244" s="108" t="s">
        <v>453</v>
      </c>
      <c r="B244" s="120" t="s">
        <v>1124</v>
      </c>
      <c r="C244" s="109">
        <v>2025</v>
      </c>
      <c r="D244" s="119">
        <v>6</v>
      </c>
      <c r="E244" s="121">
        <v>210</v>
      </c>
      <c r="F244" s="99">
        <v>300</v>
      </c>
      <c r="G244" s="104">
        <v>503.24824000000001</v>
      </c>
    </row>
    <row r="245" spans="1:7" s="96" customFormat="1" ht="47.25">
      <c r="A245" s="108" t="s">
        <v>453</v>
      </c>
      <c r="B245" s="120" t="s">
        <v>1077</v>
      </c>
      <c r="C245" s="109">
        <v>2025</v>
      </c>
      <c r="D245" s="119">
        <v>10</v>
      </c>
      <c r="E245" s="121">
        <v>30</v>
      </c>
      <c r="F245" s="99">
        <v>200</v>
      </c>
      <c r="G245" s="104">
        <v>307.80002000000002</v>
      </c>
    </row>
    <row r="246" spans="1:7" s="96" customFormat="1" ht="47.25">
      <c r="A246" s="108" t="s">
        <v>457</v>
      </c>
      <c r="B246" s="119" t="s">
        <v>488</v>
      </c>
      <c r="C246" s="109">
        <v>2023</v>
      </c>
      <c r="D246" s="113">
        <v>0.4</v>
      </c>
      <c r="E246" s="113">
        <v>110</v>
      </c>
      <c r="F246" s="113">
        <v>10</v>
      </c>
      <c r="G246" s="103">
        <v>218.40753000000001</v>
      </c>
    </row>
    <row r="247" spans="1:7" s="96" customFormat="1" ht="63">
      <c r="A247" s="108" t="s">
        <v>456</v>
      </c>
      <c r="B247" s="119" t="s">
        <v>491</v>
      </c>
      <c r="C247" s="109">
        <v>2023</v>
      </c>
      <c r="D247" s="113">
        <v>0.4</v>
      </c>
      <c r="E247" s="113">
        <v>206</v>
      </c>
      <c r="F247" s="113">
        <v>120</v>
      </c>
      <c r="G247" s="103">
        <v>619.55671999999993</v>
      </c>
    </row>
    <row r="248" spans="1:7" s="96" customFormat="1" ht="47.25">
      <c r="A248" s="108" t="s">
        <v>453</v>
      </c>
      <c r="B248" s="119" t="s">
        <v>496</v>
      </c>
      <c r="C248" s="109">
        <v>2023</v>
      </c>
      <c r="D248" s="113">
        <v>0.4</v>
      </c>
      <c r="E248" s="113">
        <v>15</v>
      </c>
      <c r="F248" s="113">
        <v>3</v>
      </c>
      <c r="G248" s="103">
        <v>19.658069999999999</v>
      </c>
    </row>
    <row r="249" spans="1:7" s="96" customFormat="1" ht="47.25">
      <c r="A249" s="108" t="s">
        <v>453</v>
      </c>
      <c r="B249" s="119" t="s">
        <v>498</v>
      </c>
      <c r="C249" s="109">
        <v>2023</v>
      </c>
      <c r="D249" s="113">
        <v>0.4</v>
      </c>
      <c r="E249" s="113">
        <v>125</v>
      </c>
      <c r="F249" s="113">
        <v>9</v>
      </c>
      <c r="G249" s="103">
        <v>92.911339999999996</v>
      </c>
    </row>
    <row r="250" spans="1:7" s="96" customFormat="1" ht="47.25">
      <c r="A250" s="108" t="s">
        <v>453</v>
      </c>
      <c r="B250" s="119" t="s">
        <v>516</v>
      </c>
      <c r="C250" s="109">
        <v>2023</v>
      </c>
      <c r="D250" s="113">
        <v>0.4</v>
      </c>
      <c r="E250" s="113">
        <v>200</v>
      </c>
      <c r="F250" s="113">
        <v>3</v>
      </c>
      <c r="G250" s="103">
        <v>230.51299</v>
      </c>
    </row>
    <row r="251" spans="1:7" s="96" customFormat="1" ht="47.25">
      <c r="A251" s="108" t="s">
        <v>453</v>
      </c>
      <c r="B251" s="119" t="s">
        <v>539</v>
      </c>
      <c r="C251" s="109">
        <v>2023</v>
      </c>
      <c r="D251" s="113">
        <v>0.4</v>
      </c>
      <c r="E251" s="113">
        <v>15</v>
      </c>
      <c r="F251" s="113">
        <v>100</v>
      </c>
      <c r="G251" s="103">
        <v>81.861140000000006</v>
      </c>
    </row>
    <row r="252" spans="1:7" s="96" customFormat="1" ht="63">
      <c r="A252" s="108" t="s">
        <v>455</v>
      </c>
      <c r="B252" s="119" t="s">
        <v>553</v>
      </c>
      <c r="C252" s="109">
        <v>2023</v>
      </c>
      <c r="D252" s="113">
        <v>0.4</v>
      </c>
      <c r="E252" s="113">
        <v>103</v>
      </c>
      <c r="F252" s="113">
        <v>56.1</v>
      </c>
      <c r="G252" s="103">
        <v>266.06565000000001</v>
      </c>
    </row>
    <row r="253" spans="1:7" s="96" customFormat="1" ht="63">
      <c r="A253" s="108" t="s">
        <v>453</v>
      </c>
      <c r="B253" s="119" t="s">
        <v>576</v>
      </c>
      <c r="C253" s="109">
        <v>2023</v>
      </c>
      <c r="D253" s="113">
        <v>0.4</v>
      </c>
      <c r="E253" s="113">
        <v>20</v>
      </c>
      <c r="F253" s="113">
        <v>15</v>
      </c>
      <c r="G253" s="103">
        <v>92.446639999999903</v>
      </c>
    </row>
    <row r="254" spans="1:7" s="96" customFormat="1" ht="47.25">
      <c r="A254" s="108" t="s">
        <v>453</v>
      </c>
      <c r="B254" s="119" t="s">
        <v>621</v>
      </c>
      <c r="C254" s="109">
        <v>2023</v>
      </c>
      <c r="D254" s="113">
        <v>0.4</v>
      </c>
      <c r="E254" s="113">
        <v>125</v>
      </c>
      <c r="F254" s="113">
        <v>50</v>
      </c>
      <c r="G254" s="103">
        <v>288.46744999999999</v>
      </c>
    </row>
    <row r="255" spans="1:7" s="96" customFormat="1" ht="47.25">
      <c r="A255" s="108" t="s">
        <v>458</v>
      </c>
      <c r="B255" s="119" t="s">
        <v>623</v>
      </c>
      <c r="C255" s="109">
        <v>2023</v>
      </c>
      <c r="D255" s="113">
        <v>0.4</v>
      </c>
      <c r="E255" s="113">
        <v>80</v>
      </c>
      <c r="F255" s="113">
        <v>15</v>
      </c>
      <c r="G255" s="103">
        <v>199.46491</v>
      </c>
    </row>
    <row r="256" spans="1:7" s="96" customFormat="1" ht="63">
      <c r="A256" s="108" t="s">
        <v>453</v>
      </c>
      <c r="B256" s="119" t="s">
        <v>661</v>
      </c>
      <c r="C256" s="109">
        <v>2023</v>
      </c>
      <c r="D256" s="113">
        <v>0.4</v>
      </c>
      <c r="E256" s="113">
        <v>3</v>
      </c>
      <c r="F256" s="113">
        <v>1</v>
      </c>
      <c r="G256" s="103">
        <v>13.464510000000001</v>
      </c>
    </row>
    <row r="257" spans="1:7" s="96" customFormat="1" ht="63">
      <c r="A257" s="108" t="s">
        <v>453</v>
      </c>
      <c r="B257" s="113" t="s">
        <v>666</v>
      </c>
      <c r="C257" s="109">
        <v>2023</v>
      </c>
      <c r="D257" s="113">
        <v>0.4</v>
      </c>
      <c r="E257" s="113">
        <v>28</v>
      </c>
      <c r="F257" s="113">
        <v>3</v>
      </c>
      <c r="G257" s="103">
        <v>34.520879999999998</v>
      </c>
    </row>
    <row r="258" spans="1:7" s="96" customFormat="1" ht="63">
      <c r="A258" s="108" t="s">
        <v>460</v>
      </c>
      <c r="B258" s="113" t="s">
        <v>673</v>
      </c>
      <c r="C258" s="109">
        <v>2023</v>
      </c>
      <c r="D258" s="113">
        <v>0.4</v>
      </c>
      <c r="E258" s="113">
        <v>362</v>
      </c>
      <c r="F258" s="113">
        <v>150</v>
      </c>
      <c r="G258" s="103">
        <v>1148.028</v>
      </c>
    </row>
    <row r="259" spans="1:7" s="96" customFormat="1" ht="47.25">
      <c r="A259" s="108" t="s">
        <v>463</v>
      </c>
      <c r="B259" s="113" t="s">
        <v>681</v>
      </c>
      <c r="C259" s="109">
        <v>2023</v>
      </c>
      <c r="D259" s="113">
        <v>0.4</v>
      </c>
      <c r="E259" s="113">
        <v>72</v>
      </c>
      <c r="F259" s="113">
        <v>115</v>
      </c>
      <c r="G259" s="103">
        <v>259.98462000000001</v>
      </c>
    </row>
    <row r="260" spans="1:7" s="96" customFormat="1" ht="47.25">
      <c r="A260" s="108" t="s">
        <v>458</v>
      </c>
      <c r="B260" s="113" t="s">
        <v>682</v>
      </c>
      <c r="C260" s="109">
        <v>2023</v>
      </c>
      <c r="D260" s="113">
        <v>0.4</v>
      </c>
      <c r="E260" s="113">
        <v>10</v>
      </c>
      <c r="F260" s="113">
        <v>115</v>
      </c>
      <c r="G260" s="103">
        <v>56.634900000000002</v>
      </c>
    </row>
    <row r="261" spans="1:7" s="96" customFormat="1" ht="63">
      <c r="A261" s="108" t="s">
        <v>453</v>
      </c>
      <c r="B261" s="113" t="s">
        <v>686</v>
      </c>
      <c r="C261" s="109">
        <v>2023</v>
      </c>
      <c r="D261" s="113">
        <v>0.4</v>
      </c>
      <c r="E261" s="113">
        <v>20</v>
      </c>
      <c r="F261" s="113">
        <v>40</v>
      </c>
      <c r="G261" s="103">
        <v>69.884330181495343</v>
      </c>
    </row>
    <row r="262" spans="1:7" s="96" customFormat="1" ht="47.25">
      <c r="A262" s="108" t="s">
        <v>455</v>
      </c>
      <c r="B262" s="113" t="s">
        <v>688</v>
      </c>
      <c r="C262" s="109">
        <v>2023</v>
      </c>
      <c r="D262" s="113">
        <v>0.4</v>
      </c>
      <c r="E262" s="113">
        <v>20</v>
      </c>
      <c r="F262" s="113">
        <v>140</v>
      </c>
      <c r="G262" s="103">
        <v>54.996220000000001</v>
      </c>
    </row>
    <row r="263" spans="1:7" s="96" customFormat="1" ht="63">
      <c r="A263" s="108" t="s">
        <v>456</v>
      </c>
      <c r="B263" s="113" t="s">
        <v>690</v>
      </c>
      <c r="C263" s="109">
        <v>2023</v>
      </c>
      <c r="D263" s="113">
        <v>0.4</v>
      </c>
      <c r="E263" s="113">
        <v>20</v>
      </c>
      <c r="F263" s="113">
        <v>149</v>
      </c>
      <c r="G263" s="103">
        <v>58.871699999999997</v>
      </c>
    </row>
    <row r="264" spans="1:7" s="96" customFormat="1" ht="63">
      <c r="A264" s="108" t="s">
        <v>453</v>
      </c>
      <c r="B264" s="113" t="s">
        <v>703</v>
      </c>
      <c r="C264" s="109">
        <v>2023</v>
      </c>
      <c r="D264" s="113">
        <v>0.4</v>
      </c>
      <c r="E264" s="113">
        <v>100</v>
      </c>
      <c r="F264" s="113">
        <v>45</v>
      </c>
      <c r="G264" s="103">
        <v>213.48726830778318</v>
      </c>
    </row>
    <row r="265" spans="1:7" s="96" customFormat="1" ht="63">
      <c r="A265" s="108" t="s">
        <v>458</v>
      </c>
      <c r="B265" s="113" t="s">
        <v>706</v>
      </c>
      <c r="C265" s="109">
        <v>2023</v>
      </c>
      <c r="D265" s="113">
        <v>0.4</v>
      </c>
      <c r="E265" s="113">
        <v>40</v>
      </c>
      <c r="F265" s="113">
        <v>100</v>
      </c>
      <c r="G265" s="103">
        <v>148.91488999999979</v>
      </c>
    </row>
    <row r="266" spans="1:7" s="96" customFormat="1" ht="47.25">
      <c r="A266" s="108" t="s">
        <v>454</v>
      </c>
      <c r="B266" s="113" t="s">
        <v>714</v>
      </c>
      <c r="C266" s="109">
        <v>2023</v>
      </c>
      <c r="D266" s="113">
        <v>0.4</v>
      </c>
      <c r="E266" s="113">
        <v>185</v>
      </c>
      <c r="F266" s="113">
        <v>149</v>
      </c>
      <c r="G266" s="103">
        <v>726.88125000000002</v>
      </c>
    </row>
    <row r="267" spans="1:7" s="96" customFormat="1" ht="63">
      <c r="A267" s="108" t="s">
        <v>898</v>
      </c>
      <c r="B267" s="113" t="s">
        <v>717</v>
      </c>
      <c r="C267" s="109">
        <v>2023</v>
      </c>
      <c r="D267" s="113">
        <v>0.4</v>
      </c>
      <c r="E267" s="113">
        <v>20</v>
      </c>
      <c r="F267" s="113">
        <v>250</v>
      </c>
      <c r="G267" s="104">
        <v>154.18326999999999</v>
      </c>
    </row>
    <row r="268" spans="1:7" s="96" customFormat="1" ht="47.25">
      <c r="A268" s="108" t="s">
        <v>458</v>
      </c>
      <c r="B268" s="113" t="s">
        <v>718</v>
      </c>
      <c r="C268" s="109">
        <v>2023</v>
      </c>
      <c r="D268" s="113">
        <v>0.4</v>
      </c>
      <c r="E268" s="113">
        <v>141</v>
      </c>
      <c r="F268" s="113">
        <v>3</v>
      </c>
      <c r="G268" s="103">
        <v>405.27737999999999</v>
      </c>
    </row>
    <row r="269" spans="1:7" s="96" customFormat="1" ht="63">
      <c r="A269" s="108" t="s">
        <v>453</v>
      </c>
      <c r="B269" s="113" t="s">
        <v>736</v>
      </c>
      <c r="C269" s="109">
        <v>2023</v>
      </c>
      <c r="D269" s="113">
        <v>0.4</v>
      </c>
      <c r="E269" s="113">
        <v>5</v>
      </c>
      <c r="F269" s="113">
        <v>20</v>
      </c>
      <c r="G269" s="103">
        <v>19.842269999999999</v>
      </c>
    </row>
    <row r="270" spans="1:7" s="96" customFormat="1" ht="47.25">
      <c r="A270" s="108" t="s">
        <v>463</v>
      </c>
      <c r="B270" s="113" t="s">
        <v>741</v>
      </c>
      <c r="C270" s="109">
        <v>2023</v>
      </c>
      <c r="D270" s="113">
        <v>0.4</v>
      </c>
      <c r="E270" s="113">
        <v>94</v>
      </c>
      <c r="F270" s="113">
        <v>65</v>
      </c>
      <c r="G270" s="103">
        <v>202.56639999999999</v>
      </c>
    </row>
    <row r="271" spans="1:7" s="96" customFormat="1" ht="47.25">
      <c r="A271" s="108" t="s">
        <v>456</v>
      </c>
      <c r="B271" s="113" t="s">
        <v>743</v>
      </c>
      <c r="C271" s="109">
        <v>2023</v>
      </c>
      <c r="D271" s="113">
        <v>0.4</v>
      </c>
      <c r="E271" s="113">
        <v>155</v>
      </c>
      <c r="F271" s="113">
        <v>149</v>
      </c>
      <c r="G271" s="103">
        <v>468.96749</v>
      </c>
    </row>
    <row r="272" spans="1:7" s="96" customFormat="1" ht="47.25">
      <c r="A272" s="108" t="s">
        <v>463</v>
      </c>
      <c r="B272" s="113" t="s">
        <v>770</v>
      </c>
      <c r="C272" s="109">
        <v>2023</v>
      </c>
      <c r="D272" s="113">
        <v>0.4</v>
      </c>
      <c r="E272" s="113">
        <v>161</v>
      </c>
      <c r="F272" s="113">
        <v>60</v>
      </c>
      <c r="G272" s="104">
        <v>376.2011</v>
      </c>
    </row>
    <row r="273" spans="1:7" s="96" customFormat="1" ht="47.25">
      <c r="A273" s="108" t="s">
        <v>459</v>
      </c>
      <c r="B273" s="113" t="s">
        <v>774</v>
      </c>
      <c r="C273" s="109">
        <v>2023</v>
      </c>
      <c r="D273" s="113">
        <v>0.4</v>
      </c>
      <c r="E273" s="113">
        <v>371</v>
      </c>
      <c r="F273" s="113">
        <v>21.25</v>
      </c>
      <c r="G273" s="104">
        <v>1383.1596099999999</v>
      </c>
    </row>
    <row r="274" spans="1:7" s="96" customFormat="1" ht="63">
      <c r="A274" s="108" t="s">
        <v>453</v>
      </c>
      <c r="B274" s="113" t="s">
        <v>776</v>
      </c>
      <c r="C274" s="109">
        <v>2023</v>
      </c>
      <c r="D274" s="113">
        <v>0.4</v>
      </c>
      <c r="E274" s="113">
        <v>3</v>
      </c>
      <c r="F274" s="113">
        <v>10</v>
      </c>
      <c r="G274" s="104">
        <v>46.940169999999995</v>
      </c>
    </row>
    <row r="275" spans="1:7" s="96" customFormat="1" ht="63">
      <c r="A275" s="108" t="s">
        <v>453</v>
      </c>
      <c r="B275" s="113" t="s">
        <v>778</v>
      </c>
      <c r="C275" s="109">
        <v>2023</v>
      </c>
      <c r="D275" s="113">
        <v>0.4</v>
      </c>
      <c r="E275" s="113">
        <v>180</v>
      </c>
      <c r="F275" s="113">
        <v>15</v>
      </c>
      <c r="G275" s="103">
        <v>250.79420999999999</v>
      </c>
    </row>
    <row r="276" spans="1:7" s="96" customFormat="1" ht="63">
      <c r="A276" s="108" t="s">
        <v>463</v>
      </c>
      <c r="B276" s="113" t="s">
        <v>798</v>
      </c>
      <c r="C276" s="109">
        <v>2023</v>
      </c>
      <c r="D276" s="113">
        <v>0.4</v>
      </c>
      <c r="E276" s="113">
        <v>205</v>
      </c>
      <c r="F276" s="113">
        <v>146</v>
      </c>
      <c r="G276" s="104">
        <v>431.72834</v>
      </c>
    </row>
    <row r="277" spans="1:7" s="96" customFormat="1" ht="78.75">
      <c r="A277" s="108" t="s">
        <v>453</v>
      </c>
      <c r="B277" s="113" t="s">
        <v>800</v>
      </c>
      <c r="C277" s="109">
        <v>2023</v>
      </c>
      <c r="D277" s="113">
        <v>0.4</v>
      </c>
      <c r="E277" s="113">
        <v>55</v>
      </c>
      <c r="F277" s="113">
        <v>15</v>
      </c>
      <c r="G277" s="104">
        <v>72.059820000000002</v>
      </c>
    </row>
    <row r="278" spans="1:7" s="96" customFormat="1" ht="63">
      <c r="A278" s="108" t="s">
        <v>455</v>
      </c>
      <c r="B278" s="113" t="s">
        <v>802</v>
      </c>
      <c r="C278" s="109">
        <v>2023</v>
      </c>
      <c r="D278" s="113">
        <v>0.4</v>
      </c>
      <c r="E278" s="113">
        <v>139</v>
      </c>
      <c r="F278" s="113">
        <v>3</v>
      </c>
      <c r="G278" s="104">
        <v>269.57643000000002</v>
      </c>
    </row>
    <row r="279" spans="1:7" s="96" customFormat="1" ht="47.25">
      <c r="A279" s="108" t="s">
        <v>453</v>
      </c>
      <c r="B279" s="113" t="s">
        <v>823</v>
      </c>
      <c r="C279" s="109">
        <v>2023</v>
      </c>
      <c r="D279" s="113">
        <v>0.4</v>
      </c>
      <c r="E279" s="113">
        <v>25</v>
      </c>
      <c r="F279" s="113">
        <v>0.2</v>
      </c>
      <c r="G279" s="104">
        <v>26.963990000000003</v>
      </c>
    </row>
    <row r="280" spans="1:7" s="96" customFormat="1" ht="63">
      <c r="A280" s="108" t="s">
        <v>456</v>
      </c>
      <c r="B280" s="113" t="s">
        <v>832</v>
      </c>
      <c r="C280" s="109">
        <v>2023</v>
      </c>
      <c r="D280" s="113">
        <v>0.4</v>
      </c>
      <c r="E280" s="113">
        <v>80</v>
      </c>
      <c r="F280" s="113">
        <v>312</v>
      </c>
      <c r="G280" s="104">
        <v>226.16502699999978</v>
      </c>
    </row>
    <row r="281" spans="1:7" s="96" customFormat="1" ht="78.75">
      <c r="A281" s="108" t="s">
        <v>453</v>
      </c>
      <c r="B281" s="113" t="s">
        <v>837</v>
      </c>
      <c r="C281" s="109">
        <v>2023</v>
      </c>
      <c r="D281" s="113">
        <v>0.4</v>
      </c>
      <c r="E281" s="113">
        <v>135</v>
      </c>
      <c r="F281" s="113">
        <v>15</v>
      </c>
      <c r="G281" s="104">
        <v>172.89899</v>
      </c>
    </row>
    <row r="282" spans="1:7" s="96" customFormat="1" ht="63">
      <c r="A282" s="108" t="s">
        <v>457</v>
      </c>
      <c r="B282" s="113" t="s">
        <v>840</v>
      </c>
      <c r="C282" s="109">
        <v>2023</v>
      </c>
      <c r="D282" s="113">
        <v>0.4</v>
      </c>
      <c r="E282" s="113">
        <v>27</v>
      </c>
      <c r="F282" s="113">
        <v>50</v>
      </c>
      <c r="G282" s="104">
        <v>88.623709000000034</v>
      </c>
    </row>
    <row r="283" spans="1:7" s="96" customFormat="1" ht="47.25">
      <c r="A283" s="108" t="s">
        <v>463</v>
      </c>
      <c r="B283" s="113" t="s">
        <v>842</v>
      </c>
      <c r="C283" s="109">
        <v>2023</v>
      </c>
      <c r="D283" s="113">
        <v>0.4</v>
      </c>
      <c r="E283" s="113">
        <v>150</v>
      </c>
      <c r="F283" s="113">
        <v>90</v>
      </c>
      <c r="G283" s="104">
        <v>483.08623999999998</v>
      </c>
    </row>
    <row r="284" spans="1:7" s="96" customFormat="1" ht="47.25">
      <c r="A284" s="108" t="s">
        <v>455</v>
      </c>
      <c r="B284" s="113" t="s">
        <v>847</v>
      </c>
      <c r="C284" s="109">
        <v>2023</v>
      </c>
      <c r="D284" s="113">
        <v>0.4</v>
      </c>
      <c r="E284" s="113">
        <v>94</v>
      </c>
      <c r="F284" s="113">
        <v>25</v>
      </c>
      <c r="G284" s="104">
        <v>241.62351999999998</v>
      </c>
    </row>
    <row r="285" spans="1:7" s="96" customFormat="1" ht="47.25">
      <c r="A285" s="108" t="s">
        <v>456</v>
      </c>
      <c r="B285" s="113" t="s">
        <v>855</v>
      </c>
      <c r="C285" s="109">
        <v>2023</v>
      </c>
      <c r="D285" s="113">
        <v>0.4</v>
      </c>
      <c r="E285" s="113">
        <v>109</v>
      </c>
      <c r="F285" s="113">
        <v>28</v>
      </c>
      <c r="G285" s="104">
        <v>301.70890000000003</v>
      </c>
    </row>
    <row r="286" spans="1:7" s="96" customFormat="1" ht="47.25">
      <c r="A286" s="108" t="s">
        <v>458</v>
      </c>
      <c r="B286" s="113" t="s">
        <v>863</v>
      </c>
      <c r="C286" s="109">
        <v>2023</v>
      </c>
      <c r="D286" s="113">
        <v>0.4</v>
      </c>
      <c r="E286" s="113">
        <v>190</v>
      </c>
      <c r="F286" s="113">
        <v>30</v>
      </c>
      <c r="G286" s="104">
        <v>345.464</v>
      </c>
    </row>
    <row r="287" spans="1:7" s="96" customFormat="1" ht="63">
      <c r="A287" s="108" t="s">
        <v>457</v>
      </c>
      <c r="B287" s="113" t="s">
        <v>884</v>
      </c>
      <c r="C287" s="109">
        <v>2023</v>
      </c>
      <c r="D287" s="113">
        <v>0.4</v>
      </c>
      <c r="E287" s="113">
        <v>5</v>
      </c>
      <c r="F287" s="113">
        <v>30</v>
      </c>
      <c r="G287" s="104">
        <v>52.897620000000003</v>
      </c>
    </row>
    <row r="288" spans="1:7" s="96" customFormat="1" ht="63">
      <c r="A288" s="108" t="s">
        <v>457</v>
      </c>
      <c r="B288" s="113" t="s">
        <v>1078</v>
      </c>
      <c r="C288" s="109">
        <v>2024</v>
      </c>
      <c r="D288" s="113">
        <v>0.4</v>
      </c>
      <c r="E288" s="113">
        <v>5</v>
      </c>
      <c r="F288" s="99">
        <v>11</v>
      </c>
      <c r="G288" s="104">
        <v>12.19373</v>
      </c>
    </row>
    <row r="289" spans="1:7" s="96" customFormat="1" ht="47.25">
      <c r="A289" s="108" t="s">
        <v>463</v>
      </c>
      <c r="B289" s="113" t="s">
        <v>947</v>
      </c>
      <c r="C289" s="109">
        <v>2024</v>
      </c>
      <c r="D289" s="113">
        <v>0.4</v>
      </c>
      <c r="E289" s="113">
        <v>40</v>
      </c>
      <c r="F289" s="99">
        <v>150</v>
      </c>
      <c r="G289" s="104">
        <v>154.73864</v>
      </c>
    </row>
    <row r="290" spans="1:7" s="96" customFormat="1" ht="63">
      <c r="A290" s="108" t="s">
        <v>457</v>
      </c>
      <c r="B290" s="113" t="s">
        <v>1079</v>
      </c>
      <c r="C290" s="109">
        <v>2024</v>
      </c>
      <c r="D290" s="113">
        <v>0.4</v>
      </c>
      <c r="E290" s="113">
        <v>217</v>
      </c>
      <c r="F290" s="99">
        <v>7</v>
      </c>
      <c r="G290" s="104">
        <v>501.21616999999998</v>
      </c>
    </row>
    <row r="291" spans="1:7" s="96" customFormat="1" ht="63">
      <c r="A291" s="108" t="s">
        <v>454</v>
      </c>
      <c r="B291" s="113" t="s">
        <v>1080</v>
      </c>
      <c r="C291" s="109">
        <v>2024</v>
      </c>
      <c r="D291" s="113">
        <v>0.4</v>
      </c>
      <c r="E291" s="113">
        <v>803.5</v>
      </c>
      <c r="F291" s="99">
        <v>241.3</v>
      </c>
      <c r="G291" s="104">
        <v>2801.3780899999997</v>
      </c>
    </row>
    <row r="292" spans="1:7" s="96" customFormat="1" ht="63">
      <c r="A292" s="108" t="s">
        <v>453</v>
      </c>
      <c r="B292" s="113" t="s">
        <v>1081</v>
      </c>
      <c r="C292" s="109">
        <v>2024</v>
      </c>
      <c r="D292" s="113">
        <v>0.4</v>
      </c>
      <c r="E292" s="113">
        <v>12</v>
      </c>
      <c r="F292" s="99">
        <v>7</v>
      </c>
      <c r="G292" s="104">
        <v>5.74986</v>
      </c>
    </row>
    <row r="293" spans="1:7" s="96" customFormat="1" ht="62.45" customHeight="1">
      <c r="A293" s="108" t="s">
        <v>454</v>
      </c>
      <c r="B293" s="113" t="s">
        <v>1082</v>
      </c>
      <c r="C293" s="109">
        <v>2024</v>
      </c>
      <c r="D293" s="113">
        <v>0.4</v>
      </c>
      <c r="E293" s="113">
        <v>10</v>
      </c>
      <c r="F293" s="99">
        <v>10</v>
      </c>
      <c r="G293" s="104">
        <v>172.8569</v>
      </c>
    </row>
    <row r="294" spans="1:7" s="96" customFormat="1" ht="62.45" customHeight="1">
      <c r="A294" s="108" t="s">
        <v>453</v>
      </c>
      <c r="B294" s="113" t="s">
        <v>1083</v>
      </c>
      <c r="C294" s="109">
        <v>2024</v>
      </c>
      <c r="D294" s="113">
        <v>0.4</v>
      </c>
      <c r="E294" s="113">
        <v>43</v>
      </c>
      <c r="F294" s="99">
        <v>5</v>
      </c>
      <c r="G294" s="104">
        <v>47.789000000000001</v>
      </c>
    </row>
    <row r="295" spans="1:7" s="96" customFormat="1" ht="94.5">
      <c r="A295" s="108" t="s">
        <v>453</v>
      </c>
      <c r="B295" s="113" t="s">
        <v>1073</v>
      </c>
      <c r="C295" s="109">
        <v>2024</v>
      </c>
      <c r="D295" s="113">
        <v>0.4</v>
      </c>
      <c r="E295" s="113">
        <v>40</v>
      </c>
      <c r="F295" s="99">
        <v>50</v>
      </c>
      <c r="G295" s="104">
        <v>79.243320000000011</v>
      </c>
    </row>
    <row r="296" spans="1:7" s="96" customFormat="1" ht="47.25">
      <c r="A296" s="108" t="s">
        <v>453</v>
      </c>
      <c r="B296" s="113" t="s">
        <v>1084</v>
      </c>
      <c r="C296" s="109">
        <v>2024</v>
      </c>
      <c r="D296" s="113">
        <v>0.4</v>
      </c>
      <c r="E296" s="113">
        <v>70</v>
      </c>
      <c r="F296" s="99">
        <v>10</v>
      </c>
      <c r="G296" s="104">
        <v>135.25873999999999</v>
      </c>
    </row>
    <row r="297" spans="1:7" s="96" customFormat="1" ht="47.25">
      <c r="A297" s="108" t="s">
        <v>453</v>
      </c>
      <c r="B297" s="113" t="s">
        <v>953</v>
      </c>
      <c r="C297" s="109">
        <v>2024</v>
      </c>
      <c r="D297" s="113">
        <v>0.4</v>
      </c>
      <c r="E297" s="113">
        <v>57</v>
      </c>
      <c r="F297" s="99">
        <v>3</v>
      </c>
      <c r="G297" s="104">
        <v>141.23289000000003</v>
      </c>
    </row>
    <row r="298" spans="1:7" s="96" customFormat="1" ht="78.75">
      <c r="A298" s="108" t="s">
        <v>453</v>
      </c>
      <c r="B298" s="113" t="s">
        <v>1085</v>
      </c>
      <c r="C298" s="109">
        <v>2024</v>
      </c>
      <c r="D298" s="113">
        <v>0.4</v>
      </c>
      <c r="E298" s="113">
        <v>10</v>
      </c>
      <c r="F298" s="99">
        <v>11</v>
      </c>
      <c r="G298" s="104">
        <v>18.740259999999999</v>
      </c>
    </row>
    <row r="299" spans="1:7" s="96" customFormat="1" ht="78.75">
      <c r="A299" s="108" t="s">
        <v>453</v>
      </c>
      <c r="B299" s="113" t="s">
        <v>1086</v>
      </c>
      <c r="C299" s="109">
        <v>2024</v>
      </c>
      <c r="D299" s="113">
        <v>0.4</v>
      </c>
      <c r="E299" s="113">
        <v>10</v>
      </c>
      <c r="F299" s="99">
        <v>12</v>
      </c>
      <c r="G299" s="104">
        <v>18.740259999999999</v>
      </c>
    </row>
    <row r="300" spans="1:7" s="96" customFormat="1" ht="63">
      <c r="A300" s="108" t="s">
        <v>453</v>
      </c>
      <c r="B300" s="113" t="s">
        <v>965</v>
      </c>
      <c r="C300" s="109">
        <v>2024</v>
      </c>
      <c r="D300" s="113">
        <v>0.4</v>
      </c>
      <c r="E300" s="113">
        <v>25</v>
      </c>
      <c r="F300" s="99">
        <v>10</v>
      </c>
      <c r="G300" s="104">
        <v>13.12384</v>
      </c>
    </row>
    <row r="301" spans="1:7" s="96" customFormat="1" ht="47.25">
      <c r="A301" s="108" t="s">
        <v>453</v>
      </c>
      <c r="B301" s="113" t="s">
        <v>1087</v>
      </c>
      <c r="C301" s="109">
        <v>2024</v>
      </c>
      <c r="D301" s="113">
        <v>0.4</v>
      </c>
      <c r="E301" s="113">
        <v>60</v>
      </c>
      <c r="F301" s="99">
        <v>2.5</v>
      </c>
      <c r="G301" s="104">
        <v>23.414720000000003</v>
      </c>
    </row>
    <row r="302" spans="1:7" s="96" customFormat="1" ht="63">
      <c r="A302" s="108" t="s">
        <v>453</v>
      </c>
      <c r="B302" s="113" t="s">
        <v>1088</v>
      </c>
      <c r="C302" s="109">
        <v>2024</v>
      </c>
      <c r="D302" s="113">
        <v>0.4</v>
      </c>
      <c r="E302" s="113">
        <v>45</v>
      </c>
      <c r="F302" s="99">
        <v>29</v>
      </c>
      <c r="G302" s="104">
        <v>139.86977999999999</v>
      </c>
    </row>
    <row r="303" spans="1:7" s="96" customFormat="1" ht="63">
      <c r="A303" s="108" t="s">
        <v>460</v>
      </c>
      <c r="B303" s="113" t="s">
        <v>1089</v>
      </c>
      <c r="C303" s="109">
        <v>2024</v>
      </c>
      <c r="D303" s="113">
        <v>0.4</v>
      </c>
      <c r="E303" s="113">
        <v>314</v>
      </c>
      <c r="F303" s="99">
        <v>104.4</v>
      </c>
      <c r="G303" s="104">
        <v>1658.5031200000001</v>
      </c>
    </row>
    <row r="304" spans="1:7" s="96" customFormat="1" ht="78.75">
      <c r="A304" s="108" t="s">
        <v>922</v>
      </c>
      <c r="B304" s="113" t="s">
        <v>1090</v>
      </c>
      <c r="C304" s="109">
        <v>2024</v>
      </c>
      <c r="D304" s="113">
        <v>0.4</v>
      </c>
      <c r="E304" s="113">
        <v>10</v>
      </c>
      <c r="F304" s="99">
        <v>944.6</v>
      </c>
      <c r="G304" s="104">
        <v>834.68914000000007</v>
      </c>
    </row>
    <row r="305" spans="1:7" s="96" customFormat="1" ht="46.9" customHeight="1">
      <c r="A305" s="108" t="s">
        <v>453</v>
      </c>
      <c r="B305" s="113" t="s">
        <v>1091</v>
      </c>
      <c r="C305" s="109">
        <v>2024</v>
      </c>
      <c r="D305" s="113">
        <v>0.4</v>
      </c>
      <c r="E305" s="113">
        <v>73</v>
      </c>
      <c r="F305" s="99">
        <v>3</v>
      </c>
      <c r="G305" s="104">
        <v>125.17367</v>
      </c>
    </row>
    <row r="306" spans="1:7" s="96" customFormat="1" ht="47.25">
      <c r="A306" s="108" t="s">
        <v>453</v>
      </c>
      <c r="B306" s="113" t="s">
        <v>1092</v>
      </c>
      <c r="C306" s="109">
        <v>2024</v>
      </c>
      <c r="D306" s="113">
        <v>0.4</v>
      </c>
      <c r="E306" s="113">
        <v>55</v>
      </c>
      <c r="F306" s="99">
        <v>3</v>
      </c>
      <c r="G306" s="104">
        <v>48.082239999999999</v>
      </c>
    </row>
    <row r="307" spans="1:7" s="96" customFormat="1" ht="63">
      <c r="A307" s="108" t="s">
        <v>453</v>
      </c>
      <c r="B307" s="113" t="s">
        <v>1093</v>
      </c>
      <c r="C307" s="109">
        <v>2024</v>
      </c>
      <c r="D307" s="113">
        <v>0.4</v>
      </c>
      <c r="E307" s="113">
        <v>53</v>
      </c>
      <c r="F307" s="99">
        <v>7</v>
      </c>
      <c r="G307" s="104">
        <v>40.270360000000004</v>
      </c>
    </row>
    <row r="308" spans="1:7" s="96" customFormat="1" ht="78.75">
      <c r="A308" s="108" t="s">
        <v>921</v>
      </c>
      <c r="B308" s="113" t="s">
        <v>1094</v>
      </c>
      <c r="C308" s="109">
        <v>2024</v>
      </c>
      <c r="D308" s="113">
        <v>0.4</v>
      </c>
      <c r="E308" s="113">
        <v>27</v>
      </c>
      <c r="F308" s="99">
        <v>650</v>
      </c>
      <c r="G308" s="104">
        <v>753.20963000000006</v>
      </c>
    </row>
    <row r="309" spans="1:7" s="96" customFormat="1" ht="63">
      <c r="A309" s="108" t="s">
        <v>463</v>
      </c>
      <c r="B309" s="113" t="s">
        <v>1095</v>
      </c>
      <c r="C309" s="109">
        <v>2024</v>
      </c>
      <c r="D309" s="113">
        <v>0.4</v>
      </c>
      <c r="E309" s="113">
        <v>140</v>
      </c>
      <c r="F309" s="99">
        <v>150</v>
      </c>
      <c r="G309" s="104">
        <v>372.24903999999998</v>
      </c>
    </row>
    <row r="310" spans="1:7" s="96" customFormat="1" ht="47.25">
      <c r="A310" s="108" t="s">
        <v>453</v>
      </c>
      <c r="B310" s="113" t="s">
        <v>1096</v>
      </c>
      <c r="C310" s="109">
        <v>2024</v>
      </c>
      <c r="D310" s="113">
        <v>0.4</v>
      </c>
      <c r="E310" s="113">
        <v>60</v>
      </c>
      <c r="F310" s="99">
        <v>2</v>
      </c>
      <c r="G310" s="104">
        <v>45.52413</v>
      </c>
    </row>
    <row r="311" spans="1:7" s="96" customFormat="1" ht="63">
      <c r="A311" s="108" t="s">
        <v>458</v>
      </c>
      <c r="B311" s="113" t="s">
        <v>1097</v>
      </c>
      <c r="C311" s="109">
        <v>2024</v>
      </c>
      <c r="D311" s="113">
        <v>0.4</v>
      </c>
      <c r="E311" s="113">
        <v>174</v>
      </c>
      <c r="F311" s="99">
        <v>50</v>
      </c>
      <c r="G311" s="104">
        <v>527.00349000000006</v>
      </c>
    </row>
    <row r="312" spans="1:7" s="96" customFormat="1" ht="47.25">
      <c r="A312" s="108" t="s">
        <v>453</v>
      </c>
      <c r="B312" s="113" t="s">
        <v>1098</v>
      </c>
      <c r="C312" s="109">
        <v>2024</v>
      </c>
      <c r="D312" s="113">
        <v>0.4</v>
      </c>
      <c r="E312" s="113">
        <v>55</v>
      </c>
      <c r="F312" s="99">
        <v>75</v>
      </c>
      <c r="G312" s="104">
        <v>109.44429</v>
      </c>
    </row>
    <row r="313" spans="1:7" s="96" customFormat="1" ht="63">
      <c r="A313" s="108" t="s">
        <v>453</v>
      </c>
      <c r="B313" s="113" t="s">
        <v>1099</v>
      </c>
      <c r="C313" s="109">
        <v>2024</v>
      </c>
      <c r="D313" s="113">
        <v>0.4</v>
      </c>
      <c r="E313" s="113">
        <v>15</v>
      </c>
      <c r="F313" s="99">
        <v>20</v>
      </c>
      <c r="G313" s="104">
        <v>39.653390000000002</v>
      </c>
    </row>
    <row r="314" spans="1:7" s="96" customFormat="1" ht="63">
      <c r="A314" s="108" t="s">
        <v>463</v>
      </c>
      <c r="B314" s="113" t="s">
        <v>1076</v>
      </c>
      <c r="C314" s="109">
        <v>2024</v>
      </c>
      <c r="D314" s="113">
        <v>0.4</v>
      </c>
      <c r="E314" s="113">
        <v>15</v>
      </c>
      <c r="F314" s="99">
        <v>145</v>
      </c>
      <c r="G314" s="104">
        <v>45.67492</v>
      </c>
    </row>
    <row r="315" spans="1:7" s="96" customFormat="1" ht="47.25">
      <c r="A315" s="108" t="s">
        <v>460</v>
      </c>
      <c r="B315" s="113" t="s">
        <v>1100</v>
      </c>
      <c r="C315" s="109">
        <v>2024</v>
      </c>
      <c r="D315" s="113">
        <v>0.4</v>
      </c>
      <c r="E315" s="113">
        <v>225</v>
      </c>
      <c r="F315" s="99">
        <v>94.27</v>
      </c>
      <c r="G315" s="104">
        <v>1294.89814</v>
      </c>
    </row>
    <row r="316" spans="1:7" s="96" customFormat="1" ht="63">
      <c r="A316" s="108" t="s">
        <v>453</v>
      </c>
      <c r="B316" s="113" t="s">
        <v>1101</v>
      </c>
      <c r="C316" s="109">
        <v>2024</v>
      </c>
      <c r="D316" s="113">
        <v>0.4</v>
      </c>
      <c r="E316" s="113">
        <v>50</v>
      </c>
      <c r="F316" s="99">
        <v>5</v>
      </c>
      <c r="G316" s="104">
        <v>121.60428</v>
      </c>
    </row>
    <row r="317" spans="1:7" s="96" customFormat="1" ht="47.25">
      <c r="A317" s="108" t="s">
        <v>453</v>
      </c>
      <c r="B317" s="113" t="s">
        <v>1102</v>
      </c>
      <c r="C317" s="109">
        <v>2024</v>
      </c>
      <c r="D317" s="113">
        <v>0.4</v>
      </c>
      <c r="E317" s="113">
        <v>106</v>
      </c>
      <c r="F317" s="99">
        <v>20</v>
      </c>
      <c r="G317" s="104">
        <v>206.35095000000001</v>
      </c>
    </row>
    <row r="318" spans="1:7" s="96" customFormat="1" ht="63">
      <c r="A318" s="108" t="s">
        <v>453</v>
      </c>
      <c r="B318" s="113" t="s">
        <v>1103</v>
      </c>
      <c r="C318" s="109">
        <v>2024</v>
      </c>
      <c r="D318" s="113">
        <v>0.4</v>
      </c>
      <c r="E318" s="113">
        <v>40</v>
      </c>
      <c r="F318" s="99">
        <v>50</v>
      </c>
      <c r="G318" s="104">
        <v>67.12039</v>
      </c>
    </row>
    <row r="319" spans="1:7" s="96" customFormat="1" ht="78.75">
      <c r="A319" s="108" t="s">
        <v>458</v>
      </c>
      <c r="B319" s="113" t="s">
        <v>938</v>
      </c>
      <c r="C319" s="109">
        <v>2024</v>
      </c>
      <c r="D319" s="113">
        <v>0.4</v>
      </c>
      <c r="E319" s="113">
        <v>10</v>
      </c>
      <c r="F319" s="99">
        <v>15</v>
      </c>
      <c r="G319" s="104">
        <v>96.655110000000008</v>
      </c>
    </row>
    <row r="320" spans="1:7" s="96" customFormat="1" ht="47.25">
      <c r="A320" s="108" t="s">
        <v>453</v>
      </c>
      <c r="B320" s="120" t="s">
        <v>1104</v>
      </c>
      <c r="C320" s="109">
        <v>2024</v>
      </c>
      <c r="D320" s="113">
        <v>0.4</v>
      </c>
      <c r="E320" s="113">
        <v>50</v>
      </c>
      <c r="F320" s="99">
        <v>4</v>
      </c>
      <c r="G320" s="104">
        <v>25.735939999999999</v>
      </c>
    </row>
    <row r="321" spans="1:17" s="100" customFormat="1" ht="47.25">
      <c r="A321" s="108" t="s">
        <v>53</v>
      </c>
      <c r="B321" s="120" t="s">
        <v>925</v>
      </c>
      <c r="C321" s="113">
        <v>2024</v>
      </c>
      <c r="D321" s="113">
        <v>6</v>
      </c>
      <c r="E321" s="113">
        <v>1</v>
      </c>
      <c r="F321" s="99">
        <v>340</v>
      </c>
      <c r="G321" s="102">
        <v>55.726010000000002</v>
      </c>
      <c r="H321" s="96"/>
      <c r="I321" s="96"/>
      <c r="J321" s="96"/>
      <c r="K321" s="96"/>
      <c r="L321" s="96"/>
      <c r="M321" s="96"/>
      <c r="N321" s="96"/>
      <c r="O321" s="96"/>
      <c r="P321" s="96"/>
      <c r="Q321" s="96"/>
    </row>
    <row r="322" spans="1:17" ht="47.25">
      <c r="A322" s="108" t="s">
        <v>1743</v>
      </c>
      <c r="B322" s="120" t="s">
        <v>1105</v>
      </c>
      <c r="C322" s="109">
        <v>2025</v>
      </c>
      <c r="D322" s="119">
        <v>0.4</v>
      </c>
      <c r="E322" s="119">
        <v>20</v>
      </c>
      <c r="F322" s="99">
        <v>15</v>
      </c>
      <c r="G322" s="102">
        <v>18.348509999999997</v>
      </c>
      <c r="H322" s="96"/>
      <c r="I322" s="96"/>
      <c r="J322" s="96"/>
      <c r="K322" s="96"/>
      <c r="L322" s="96"/>
      <c r="M322" s="96"/>
      <c r="N322" s="96"/>
      <c r="O322" s="96"/>
      <c r="P322" s="96"/>
      <c r="Q322" s="96"/>
    </row>
    <row r="323" spans="1:17" ht="63">
      <c r="A323" s="108" t="s">
        <v>1743</v>
      </c>
      <c r="B323" s="120" t="s">
        <v>1106</v>
      </c>
      <c r="C323" s="109">
        <v>2025</v>
      </c>
      <c r="D323" s="119">
        <v>0.4</v>
      </c>
      <c r="E323" s="119">
        <v>50</v>
      </c>
      <c r="F323" s="99">
        <v>50</v>
      </c>
      <c r="G323" s="102">
        <v>55.916179999999997</v>
      </c>
      <c r="H323" s="96"/>
      <c r="I323" s="96"/>
      <c r="J323" s="96"/>
      <c r="K323" s="96"/>
      <c r="L323" s="96"/>
      <c r="M323" s="96"/>
      <c r="N323" s="96"/>
      <c r="O323" s="96"/>
      <c r="P323" s="96"/>
      <c r="Q323" s="96"/>
    </row>
    <row r="324" spans="1:17" ht="78.75" customHeight="1">
      <c r="A324" s="108" t="s">
        <v>1743</v>
      </c>
      <c r="B324" s="120" t="s">
        <v>1107</v>
      </c>
      <c r="C324" s="109">
        <v>2025</v>
      </c>
      <c r="D324" s="119">
        <v>0.4</v>
      </c>
      <c r="E324" s="119">
        <v>100</v>
      </c>
      <c r="F324" s="99">
        <v>3</v>
      </c>
      <c r="G324" s="102">
        <v>103.61983000000001</v>
      </c>
      <c r="H324" s="96"/>
      <c r="I324" s="96"/>
      <c r="J324" s="96"/>
      <c r="K324" s="96"/>
      <c r="L324" s="96"/>
      <c r="M324" s="96"/>
      <c r="N324" s="96"/>
      <c r="O324" s="96"/>
      <c r="P324" s="96"/>
      <c r="Q324" s="96"/>
    </row>
    <row r="325" spans="1:17" ht="63">
      <c r="A325" s="108" t="s">
        <v>1743</v>
      </c>
      <c r="B325" s="120" t="s">
        <v>1108</v>
      </c>
      <c r="C325" s="109">
        <v>2025</v>
      </c>
      <c r="D325" s="119">
        <v>0.4</v>
      </c>
      <c r="E325" s="119">
        <v>90</v>
      </c>
      <c r="F325" s="99">
        <v>10</v>
      </c>
      <c r="G325" s="102">
        <v>143.57857999999999</v>
      </c>
      <c r="H325" s="96"/>
      <c r="I325" s="96"/>
      <c r="J325" s="96"/>
      <c r="K325" s="96"/>
      <c r="L325" s="96"/>
      <c r="M325" s="96"/>
      <c r="N325" s="96"/>
      <c r="O325" s="96"/>
      <c r="P325" s="96"/>
      <c r="Q325" s="96"/>
    </row>
    <row r="326" spans="1:17" ht="47.25" customHeight="1">
      <c r="A326" s="108" t="s">
        <v>1743</v>
      </c>
      <c r="B326" s="120" t="s">
        <v>1109</v>
      </c>
      <c r="C326" s="109">
        <v>2025</v>
      </c>
      <c r="D326" s="119">
        <v>0.4</v>
      </c>
      <c r="E326" s="119">
        <v>50</v>
      </c>
      <c r="F326" s="99">
        <v>3</v>
      </c>
      <c r="G326" s="102">
        <v>50.82479</v>
      </c>
      <c r="H326" s="96"/>
      <c r="I326" s="96"/>
      <c r="J326" s="96"/>
      <c r="K326" s="96"/>
      <c r="L326" s="96"/>
      <c r="M326" s="96"/>
      <c r="N326" s="96"/>
      <c r="O326" s="96"/>
      <c r="P326" s="96"/>
      <c r="Q326" s="96"/>
    </row>
    <row r="327" spans="1:17" ht="47.25">
      <c r="A327" s="108" t="s">
        <v>1743</v>
      </c>
      <c r="B327" s="120" t="s">
        <v>1110</v>
      </c>
      <c r="C327" s="109">
        <v>2025</v>
      </c>
      <c r="D327" s="119">
        <v>0.4</v>
      </c>
      <c r="E327" s="119">
        <v>30</v>
      </c>
      <c r="F327" s="99">
        <v>150</v>
      </c>
      <c r="G327" s="102">
        <v>92.053029999999993</v>
      </c>
      <c r="H327" s="96"/>
      <c r="I327" s="96"/>
      <c r="J327" s="96"/>
      <c r="K327" s="96"/>
      <c r="L327" s="96"/>
      <c r="M327" s="96"/>
      <c r="N327" s="96"/>
      <c r="O327" s="96"/>
      <c r="P327" s="96"/>
      <c r="Q327" s="96"/>
    </row>
    <row r="328" spans="1:17" ht="47.25">
      <c r="A328" s="108" t="s">
        <v>1743</v>
      </c>
      <c r="B328" s="120" t="s">
        <v>1111</v>
      </c>
      <c r="C328" s="109">
        <v>2025</v>
      </c>
      <c r="D328" s="119">
        <v>0.4</v>
      </c>
      <c r="E328" s="119">
        <v>20</v>
      </c>
      <c r="F328" s="99">
        <v>140</v>
      </c>
      <c r="G328" s="102">
        <v>91.599130000000002</v>
      </c>
      <c r="H328" s="96"/>
      <c r="I328" s="96"/>
      <c r="J328" s="96"/>
      <c r="K328" s="96"/>
      <c r="L328" s="96"/>
      <c r="M328" s="96"/>
      <c r="N328" s="96"/>
      <c r="O328" s="96"/>
      <c r="P328" s="96"/>
      <c r="Q328" s="96"/>
    </row>
    <row r="329" spans="1:17" ht="47.25">
      <c r="A329" s="108" t="s">
        <v>1743</v>
      </c>
      <c r="B329" s="120" t="s">
        <v>1112</v>
      </c>
      <c r="C329" s="109">
        <v>2025</v>
      </c>
      <c r="D329" s="119">
        <v>0.4</v>
      </c>
      <c r="E329" s="119">
        <v>270</v>
      </c>
      <c r="F329" s="99">
        <v>100</v>
      </c>
      <c r="G329" s="102">
        <v>588.20822999999996</v>
      </c>
      <c r="H329" s="96"/>
      <c r="I329" s="96"/>
      <c r="J329" s="96"/>
      <c r="K329" s="96"/>
      <c r="L329" s="96"/>
      <c r="M329" s="96"/>
      <c r="N329" s="96"/>
      <c r="O329" s="96"/>
      <c r="P329" s="96"/>
      <c r="Q329" s="96"/>
    </row>
    <row r="330" spans="1:17" ht="63" customHeight="1">
      <c r="A330" s="108" t="s">
        <v>1743</v>
      </c>
      <c r="B330" s="120" t="s">
        <v>1113</v>
      </c>
      <c r="C330" s="109">
        <v>2025</v>
      </c>
      <c r="D330" s="119">
        <v>0.4</v>
      </c>
      <c r="E330" s="119">
        <v>40</v>
      </c>
      <c r="F330" s="99">
        <v>1</v>
      </c>
      <c r="G330" s="102">
        <v>33.108239999999995</v>
      </c>
      <c r="H330" s="96"/>
      <c r="I330" s="96"/>
      <c r="J330" s="96"/>
      <c r="K330" s="96"/>
      <c r="L330" s="96"/>
      <c r="M330" s="96"/>
      <c r="N330" s="96"/>
      <c r="O330" s="96"/>
      <c r="P330" s="96"/>
      <c r="Q330" s="96"/>
    </row>
    <row r="331" spans="1:17" ht="63">
      <c r="A331" s="108" t="s">
        <v>1743</v>
      </c>
      <c r="B331" s="120" t="s">
        <v>1114</v>
      </c>
      <c r="C331" s="109">
        <v>2025</v>
      </c>
      <c r="D331" s="119">
        <v>0.4</v>
      </c>
      <c r="E331" s="119">
        <v>20</v>
      </c>
      <c r="F331" s="99">
        <v>3</v>
      </c>
      <c r="G331" s="102">
        <v>19.062369999999998</v>
      </c>
      <c r="H331" s="96"/>
      <c r="I331" s="96"/>
      <c r="J331" s="96"/>
      <c r="K331" s="96"/>
      <c r="L331" s="96"/>
      <c r="M331" s="96"/>
      <c r="N331" s="96"/>
      <c r="O331" s="96"/>
      <c r="P331" s="96"/>
      <c r="Q331" s="96"/>
    </row>
    <row r="332" spans="1:17" ht="63">
      <c r="A332" s="108" t="s">
        <v>1743</v>
      </c>
      <c r="B332" s="120" t="s">
        <v>1116</v>
      </c>
      <c r="C332" s="109">
        <v>2025</v>
      </c>
      <c r="D332" s="119">
        <v>0.4</v>
      </c>
      <c r="E332" s="119">
        <v>70</v>
      </c>
      <c r="F332" s="99">
        <v>15</v>
      </c>
      <c r="G332" s="102">
        <v>171.88741000000002</v>
      </c>
      <c r="H332" s="96"/>
      <c r="I332" s="96"/>
      <c r="J332" s="96"/>
      <c r="K332" s="96"/>
      <c r="L332" s="96"/>
      <c r="M332" s="96"/>
      <c r="N332" s="96"/>
      <c r="O332" s="96"/>
      <c r="P332" s="96"/>
      <c r="Q332" s="96"/>
    </row>
    <row r="333" spans="1:17" ht="63" customHeight="1">
      <c r="A333" s="108" t="s">
        <v>1743</v>
      </c>
      <c r="B333" s="120" t="s">
        <v>1117</v>
      </c>
      <c r="C333" s="109">
        <v>2025</v>
      </c>
      <c r="D333" s="119">
        <v>0.4</v>
      </c>
      <c r="E333" s="119">
        <v>40</v>
      </c>
      <c r="F333" s="99">
        <v>50</v>
      </c>
      <c r="G333" s="102">
        <v>90.549410000000009</v>
      </c>
      <c r="H333" s="96"/>
      <c r="I333" s="96"/>
      <c r="J333" s="96"/>
      <c r="K333" s="96"/>
      <c r="L333" s="96"/>
      <c r="M333" s="96"/>
      <c r="N333" s="96"/>
      <c r="O333" s="96"/>
      <c r="P333" s="96"/>
      <c r="Q333" s="96"/>
    </row>
    <row r="334" spans="1:17" ht="63">
      <c r="A334" s="108" t="s">
        <v>1743</v>
      </c>
      <c r="B334" s="120" t="s">
        <v>1118</v>
      </c>
      <c r="C334" s="109">
        <v>2025</v>
      </c>
      <c r="D334" s="119">
        <v>0.4</v>
      </c>
      <c r="E334" s="119">
        <v>20</v>
      </c>
      <c r="F334" s="99">
        <v>50</v>
      </c>
      <c r="G334" s="102">
        <v>48.531550000000003</v>
      </c>
      <c r="H334" s="96"/>
      <c r="I334" s="96"/>
      <c r="J334" s="96"/>
      <c r="K334" s="96"/>
      <c r="L334" s="96"/>
      <c r="M334" s="96"/>
      <c r="N334" s="96"/>
      <c r="O334" s="96"/>
      <c r="P334" s="96"/>
      <c r="Q334" s="96"/>
    </row>
    <row r="335" spans="1:17" ht="63">
      <c r="A335" s="108" t="s">
        <v>1743</v>
      </c>
      <c r="B335" s="120" t="s">
        <v>1119</v>
      </c>
      <c r="C335" s="109">
        <v>2025</v>
      </c>
      <c r="D335" s="119">
        <v>0.4</v>
      </c>
      <c r="E335" s="119">
        <v>90</v>
      </c>
      <c r="F335" s="99">
        <v>2</v>
      </c>
      <c r="G335" s="102">
        <v>101.77551</v>
      </c>
      <c r="H335" s="96"/>
      <c r="I335" s="96"/>
      <c r="J335" s="96"/>
      <c r="K335" s="96"/>
      <c r="L335" s="96"/>
      <c r="M335" s="96"/>
      <c r="N335" s="96"/>
      <c r="O335" s="96"/>
      <c r="P335" s="96"/>
      <c r="Q335" s="96"/>
    </row>
    <row r="336" spans="1:17" ht="47.25">
      <c r="A336" s="108" t="s">
        <v>1743</v>
      </c>
      <c r="B336" s="120" t="s">
        <v>1120</v>
      </c>
      <c r="C336" s="109">
        <v>2025</v>
      </c>
      <c r="D336" s="119">
        <v>0.4</v>
      </c>
      <c r="E336" s="119">
        <v>10</v>
      </c>
      <c r="F336" s="99">
        <v>5</v>
      </c>
      <c r="G336" s="102">
        <v>31.571099999999998</v>
      </c>
      <c r="H336" s="96"/>
      <c r="I336" s="96"/>
      <c r="J336" s="96"/>
      <c r="K336" s="96"/>
      <c r="L336" s="96"/>
      <c r="M336" s="96"/>
      <c r="N336" s="96"/>
      <c r="O336" s="96"/>
      <c r="P336" s="96"/>
      <c r="Q336" s="96"/>
    </row>
    <row r="337" spans="1:18" ht="78.75">
      <c r="A337" s="108" t="s">
        <v>1743</v>
      </c>
      <c r="B337" s="120" t="s">
        <v>1121</v>
      </c>
      <c r="C337" s="109">
        <v>2025</v>
      </c>
      <c r="D337" s="119">
        <v>0.4</v>
      </c>
      <c r="E337" s="119">
        <v>120</v>
      </c>
      <c r="F337" s="99">
        <v>0.5</v>
      </c>
      <c r="G337" s="102">
        <v>64.085350000000005</v>
      </c>
      <c r="H337" s="96"/>
      <c r="I337" s="96"/>
      <c r="J337" s="96"/>
      <c r="K337" s="96"/>
      <c r="L337" s="96"/>
      <c r="M337" s="96"/>
      <c r="N337" s="96"/>
      <c r="O337" s="96"/>
      <c r="P337" s="96"/>
      <c r="Q337" s="96"/>
    </row>
    <row r="338" spans="1:18" ht="47.25">
      <c r="A338" s="108" t="s">
        <v>1743</v>
      </c>
      <c r="B338" s="120" t="s">
        <v>1122</v>
      </c>
      <c r="C338" s="109">
        <v>2025</v>
      </c>
      <c r="D338" s="119">
        <v>0.4</v>
      </c>
      <c r="E338" s="119">
        <v>170</v>
      </c>
      <c r="F338" s="99">
        <v>90</v>
      </c>
      <c r="G338" s="102">
        <v>470.74975000000001</v>
      </c>
      <c r="H338" s="96"/>
      <c r="I338" s="96"/>
      <c r="J338" s="96"/>
      <c r="K338" s="96"/>
      <c r="L338" s="96"/>
      <c r="M338" s="96"/>
      <c r="N338" s="96"/>
      <c r="O338" s="96"/>
      <c r="P338" s="96"/>
      <c r="Q338" s="96"/>
    </row>
    <row r="339" spans="1:18" ht="47.25">
      <c r="A339" s="108" t="s">
        <v>1743</v>
      </c>
      <c r="B339" s="120" t="s">
        <v>1123</v>
      </c>
      <c r="C339" s="109">
        <v>2025</v>
      </c>
      <c r="D339" s="119">
        <v>0.4</v>
      </c>
      <c r="E339" s="119">
        <v>30</v>
      </c>
      <c r="F339" s="99">
        <v>1</v>
      </c>
      <c r="G339" s="102">
        <v>41.906150000000004</v>
      </c>
      <c r="H339" s="96"/>
      <c r="I339" s="96"/>
      <c r="J339" s="96"/>
      <c r="K339" s="96"/>
      <c r="L339" s="96"/>
      <c r="M339" s="96"/>
      <c r="N339" s="96"/>
      <c r="O339" s="96"/>
      <c r="P339" s="96"/>
      <c r="Q339" s="96"/>
    </row>
    <row r="340" spans="1:18" ht="47.25">
      <c r="A340" s="108" t="s">
        <v>1743</v>
      </c>
      <c r="B340" s="120" t="s">
        <v>1125</v>
      </c>
      <c r="C340" s="109">
        <v>2025</v>
      </c>
      <c r="D340" s="119">
        <v>0.4</v>
      </c>
      <c r="E340" s="119">
        <v>50</v>
      </c>
      <c r="F340" s="99">
        <v>15</v>
      </c>
      <c r="G340" s="102">
        <v>89.490889999999993</v>
      </c>
      <c r="H340" s="96"/>
      <c r="I340" s="96"/>
      <c r="J340" s="96"/>
      <c r="K340" s="96"/>
      <c r="L340" s="96"/>
      <c r="M340" s="96"/>
      <c r="N340" s="96"/>
      <c r="O340" s="96"/>
      <c r="P340" s="96"/>
      <c r="Q340" s="96"/>
    </row>
    <row r="341" spans="1:18" ht="63">
      <c r="A341" s="108" t="s">
        <v>453</v>
      </c>
      <c r="B341" s="120" t="s">
        <v>1126</v>
      </c>
      <c r="C341" s="109">
        <v>2025</v>
      </c>
      <c r="D341" s="119">
        <v>0.4</v>
      </c>
      <c r="E341" s="119">
        <v>180</v>
      </c>
      <c r="F341" s="99">
        <v>100</v>
      </c>
      <c r="G341" s="102">
        <v>760.82664</v>
      </c>
      <c r="H341" s="96"/>
      <c r="I341" s="96"/>
      <c r="J341" s="96"/>
      <c r="K341" s="96"/>
      <c r="L341" s="96"/>
      <c r="M341" s="96"/>
      <c r="N341" s="96"/>
      <c r="O341" s="96"/>
      <c r="P341" s="96"/>
      <c r="Q341" s="96"/>
    </row>
    <row r="342" spans="1:18" ht="47.25" customHeight="1">
      <c r="A342" s="108" t="s">
        <v>453</v>
      </c>
      <c r="B342" s="120" t="s">
        <v>1127</v>
      </c>
      <c r="C342" s="109">
        <v>2025</v>
      </c>
      <c r="D342" s="119">
        <v>0.4</v>
      </c>
      <c r="E342" s="119">
        <v>110</v>
      </c>
      <c r="F342" s="99">
        <v>45</v>
      </c>
      <c r="G342" s="102">
        <v>320.16371999999996</v>
      </c>
      <c r="H342" s="96"/>
      <c r="I342" s="96"/>
      <c r="J342" s="96"/>
      <c r="K342" s="96"/>
      <c r="L342" s="96"/>
      <c r="M342" s="96"/>
      <c r="N342" s="96"/>
      <c r="O342" s="96"/>
      <c r="P342" s="96"/>
      <c r="Q342" s="96"/>
    </row>
    <row r="343" spans="1:18" ht="47.25">
      <c r="A343" s="108" t="s">
        <v>1743</v>
      </c>
      <c r="B343" s="120" t="s">
        <v>1128</v>
      </c>
      <c r="C343" s="109">
        <v>2025</v>
      </c>
      <c r="D343" s="119">
        <v>0.4</v>
      </c>
      <c r="E343" s="119">
        <v>250</v>
      </c>
      <c r="F343" s="99">
        <v>149</v>
      </c>
      <c r="G343" s="102">
        <v>654.82092</v>
      </c>
      <c r="H343" s="96"/>
      <c r="I343" s="96"/>
      <c r="J343" s="96"/>
      <c r="K343" s="96"/>
      <c r="L343" s="96"/>
      <c r="M343" s="96"/>
      <c r="N343" s="96"/>
      <c r="O343" s="96"/>
      <c r="P343" s="96"/>
      <c r="Q343" s="96"/>
    </row>
    <row r="344" spans="1:18" ht="63">
      <c r="A344" s="108" t="s">
        <v>453</v>
      </c>
      <c r="B344" s="120" t="s">
        <v>1115</v>
      </c>
      <c r="C344" s="109">
        <v>2025</v>
      </c>
      <c r="D344" s="119">
        <v>0.4</v>
      </c>
      <c r="E344" s="119">
        <v>10</v>
      </c>
      <c r="F344" s="99">
        <v>120</v>
      </c>
      <c r="G344" s="102">
        <v>125.07539</v>
      </c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</row>
    <row r="345" spans="1:18" ht="78.75">
      <c r="A345" s="108" t="s">
        <v>453</v>
      </c>
      <c r="B345" s="120" t="s">
        <v>1124</v>
      </c>
      <c r="C345" s="109">
        <v>2025</v>
      </c>
      <c r="D345" s="119">
        <v>0.4</v>
      </c>
      <c r="E345" s="119">
        <v>130</v>
      </c>
      <c r="F345" s="99">
        <v>300</v>
      </c>
      <c r="G345" s="102">
        <v>569.37221</v>
      </c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</row>
    <row r="346" spans="1:18" ht="63">
      <c r="A346" s="108" t="s">
        <v>1743</v>
      </c>
      <c r="B346" s="120" t="s">
        <v>1129</v>
      </c>
      <c r="C346" s="109">
        <v>2025</v>
      </c>
      <c r="D346" s="119">
        <v>0.4</v>
      </c>
      <c r="E346" s="119">
        <v>70</v>
      </c>
      <c r="F346" s="99">
        <v>15</v>
      </c>
      <c r="G346" s="102">
        <v>421.87531000000001</v>
      </c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</row>
    <row r="347" spans="1:18" s="100" customFormat="1" ht="47.25">
      <c r="A347" s="108" t="s">
        <v>464</v>
      </c>
      <c r="B347" s="120" t="s">
        <v>503</v>
      </c>
      <c r="C347" s="109">
        <v>2023</v>
      </c>
      <c r="D347" s="113">
        <v>6</v>
      </c>
      <c r="E347" s="119">
        <v>1</v>
      </c>
      <c r="F347" s="99">
        <v>7</v>
      </c>
      <c r="G347" s="102">
        <v>975.55294249408041</v>
      </c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</row>
    <row r="348" spans="1:18" s="100" customFormat="1" ht="63">
      <c r="A348" s="108" t="s">
        <v>465</v>
      </c>
      <c r="B348" s="120" t="s">
        <v>566</v>
      </c>
      <c r="C348" s="109">
        <v>2023</v>
      </c>
      <c r="D348" s="113">
        <v>10</v>
      </c>
      <c r="E348" s="119">
        <v>1</v>
      </c>
      <c r="F348" s="99">
        <v>100</v>
      </c>
      <c r="G348" s="102">
        <v>697.35425429999987</v>
      </c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</row>
    <row r="349" spans="1:18" s="100" customFormat="1" ht="63">
      <c r="A349" s="108" t="s">
        <v>466</v>
      </c>
      <c r="B349" s="120" t="s">
        <v>582</v>
      </c>
      <c r="C349" s="109">
        <v>2023</v>
      </c>
      <c r="D349" s="113">
        <v>6</v>
      </c>
      <c r="E349" s="119">
        <v>1</v>
      </c>
      <c r="F349" s="99">
        <v>7</v>
      </c>
      <c r="G349" s="102">
        <v>915.22064712028737</v>
      </c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</row>
    <row r="350" spans="1:18" s="100" customFormat="1" ht="78.75">
      <c r="A350" s="108" t="s">
        <v>467</v>
      </c>
      <c r="B350" s="120" t="s">
        <v>619</v>
      </c>
      <c r="C350" s="109">
        <v>2023</v>
      </c>
      <c r="D350" s="113">
        <v>6</v>
      </c>
      <c r="E350" s="119">
        <v>1</v>
      </c>
      <c r="F350" s="99">
        <v>80</v>
      </c>
      <c r="G350" s="102">
        <v>1296.1227395078377</v>
      </c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</row>
    <row r="351" spans="1:18" s="100" customFormat="1" ht="46.9" customHeight="1">
      <c r="A351" s="108" t="s">
        <v>899</v>
      </c>
      <c r="B351" s="120" t="s">
        <v>781</v>
      </c>
      <c r="C351" s="109">
        <v>2023</v>
      </c>
      <c r="D351" s="113">
        <v>6</v>
      </c>
      <c r="E351" s="119">
        <v>1</v>
      </c>
      <c r="F351" s="99">
        <v>1700</v>
      </c>
      <c r="G351" s="102">
        <v>901.0616040000001</v>
      </c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</row>
    <row r="352" spans="1:18" s="98" customFormat="1" ht="47.25">
      <c r="A352" s="108" t="s">
        <v>1742</v>
      </c>
      <c r="B352" s="121" t="s">
        <v>1077</v>
      </c>
      <c r="C352" s="109">
        <v>2025</v>
      </c>
      <c r="D352" s="121">
        <v>10</v>
      </c>
      <c r="E352" s="121">
        <v>0.03</v>
      </c>
      <c r="F352" s="99">
        <v>200</v>
      </c>
      <c r="G352" s="102">
        <v>307.80002000000002</v>
      </c>
    </row>
    <row r="353" spans="1:18" s="100" customFormat="1" ht="47.25">
      <c r="A353" s="108" t="s">
        <v>466</v>
      </c>
      <c r="B353" s="120" t="s">
        <v>805</v>
      </c>
      <c r="C353" s="109">
        <v>2023</v>
      </c>
      <c r="D353" s="113">
        <v>6</v>
      </c>
      <c r="E353" s="119">
        <v>1</v>
      </c>
      <c r="F353" s="99">
        <v>6</v>
      </c>
      <c r="G353" s="102">
        <v>1183.8736212889669</v>
      </c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</row>
    <row r="354" spans="1:18" s="100" customFormat="1" ht="63">
      <c r="A354" s="108" t="s">
        <v>900</v>
      </c>
      <c r="B354" s="120" t="s">
        <v>576</v>
      </c>
      <c r="C354" s="109">
        <v>2023</v>
      </c>
      <c r="D354" s="113">
        <v>10</v>
      </c>
      <c r="E354" s="119">
        <v>1</v>
      </c>
      <c r="F354" s="99">
        <v>15</v>
      </c>
      <c r="G354" s="102">
        <v>878.29423000000008</v>
      </c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</row>
    <row r="355" spans="1:18" s="100" customFormat="1" ht="63">
      <c r="A355" s="108" t="s">
        <v>901</v>
      </c>
      <c r="B355" s="120" t="s">
        <v>686</v>
      </c>
      <c r="C355" s="109">
        <v>2023</v>
      </c>
      <c r="D355" s="113">
        <v>6</v>
      </c>
      <c r="E355" s="119">
        <v>1</v>
      </c>
      <c r="F355" s="99">
        <v>40</v>
      </c>
      <c r="G355" s="102">
        <v>1184.5675898185</v>
      </c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</row>
    <row r="356" spans="1:18" s="100" customFormat="1" ht="63">
      <c r="A356" s="108" t="s">
        <v>901</v>
      </c>
      <c r="B356" s="120" t="s">
        <v>706</v>
      </c>
      <c r="C356" s="109">
        <v>2023</v>
      </c>
      <c r="D356" s="113">
        <v>6</v>
      </c>
      <c r="E356" s="119">
        <v>1</v>
      </c>
      <c r="F356" s="99">
        <v>100</v>
      </c>
      <c r="G356" s="102">
        <v>985.47812000000022</v>
      </c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</row>
    <row r="357" spans="1:18" s="100" customFormat="1" ht="63">
      <c r="A357" s="108" t="s">
        <v>901</v>
      </c>
      <c r="B357" s="120" t="s">
        <v>832</v>
      </c>
      <c r="C357" s="109">
        <v>2023</v>
      </c>
      <c r="D357" s="113">
        <v>6</v>
      </c>
      <c r="E357" s="119">
        <v>2</v>
      </c>
      <c r="F357" s="99">
        <v>312</v>
      </c>
      <c r="G357" s="102">
        <v>2203.6053930000003</v>
      </c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</row>
    <row r="358" spans="1:18" s="100" customFormat="1" ht="63">
      <c r="A358" s="108" t="s">
        <v>464</v>
      </c>
      <c r="B358" s="113" t="s">
        <v>840</v>
      </c>
      <c r="C358" s="109">
        <v>2023</v>
      </c>
      <c r="D358" s="113">
        <v>6</v>
      </c>
      <c r="E358" s="119">
        <v>1</v>
      </c>
      <c r="F358" s="99">
        <v>50</v>
      </c>
      <c r="G358" s="102">
        <v>802.38731099999995</v>
      </c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</row>
    <row r="359" spans="1:18" s="100" customFormat="1" ht="47.25">
      <c r="A359" s="108" t="s">
        <v>911</v>
      </c>
      <c r="B359" s="113" t="s">
        <v>935</v>
      </c>
      <c r="C359" s="109">
        <v>2024</v>
      </c>
      <c r="D359" s="113">
        <v>6</v>
      </c>
      <c r="E359" s="119">
        <v>1</v>
      </c>
      <c r="F359" s="99">
        <v>15</v>
      </c>
      <c r="G359" s="102">
        <v>453.4982</v>
      </c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</row>
    <row r="360" spans="1:18" s="100" customFormat="1" ht="63">
      <c r="A360" s="108" t="s">
        <v>912</v>
      </c>
      <c r="B360" s="113" t="s">
        <v>1080</v>
      </c>
      <c r="C360" s="109">
        <v>2024</v>
      </c>
      <c r="D360" s="113">
        <v>10</v>
      </c>
      <c r="E360" s="119">
        <v>2</v>
      </c>
      <c r="F360" s="99">
        <v>241.3</v>
      </c>
      <c r="G360" s="102">
        <v>5218.3710000000001</v>
      </c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</row>
    <row r="361" spans="1:18" s="100" customFormat="1" ht="94.5">
      <c r="A361" s="108" t="s">
        <v>913</v>
      </c>
      <c r="B361" s="113" t="s">
        <v>1073</v>
      </c>
      <c r="C361" s="109">
        <v>2024</v>
      </c>
      <c r="D361" s="113">
        <v>6</v>
      </c>
      <c r="E361" s="119">
        <v>1</v>
      </c>
      <c r="F361" s="99">
        <v>50</v>
      </c>
      <c r="G361" s="102">
        <v>1025.1300000000001</v>
      </c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</row>
    <row r="362" spans="1:18" s="100" customFormat="1" ht="47.25">
      <c r="A362" s="108" t="s">
        <v>911</v>
      </c>
      <c r="B362" s="113" t="s">
        <v>936</v>
      </c>
      <c r="C362" s="109">
        <v>2024</v>
      </c>
      <c r="D362" s="113">
        <v>6</v>
      </c>
      <c r="E362" s="119">
        <v>1</v>
      </c>
      <c r="F362" s="99">
        <v>15</v>
      </c>
      <c r="G362" s="102">
        <v>151.9462</v>
      </c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</row>
    <row r="363" spans="1:18" s="100" customFormat="1" ht="78.75">
      <c r="A363" s="108" t="s">
        <v>912</v>
      </c>
      <c r="B363" s="113" t="s">
        <v>1090</v>
      </c>
      <c r="C363" s="109">
        <v>2024</v>
      </c>
      <c r="D363" s="113">
        <v>6</v>
      </c>
      <c r="E363" s="119">
        <v>2</v>
      </c>
      <c r="F363" s="99">
        <v>944.6</v>
      </c>
      <c r="G363" s="102">
        <v>5969.2730000000001</v>
      </c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</row>
    <row r="364" spans="1:18" s="100" customFormat="1" ht="78.75">
      <c r="A364" s="108" t="s">
        <v>912</v>
      </c>
      <c r="B364" s="113" t="s">
        <v>1094</v>
      </c>
      <c r="C364" s="109">
        <v>2024</v>
      </c>
      <c r="D364" s="113">
        <v>6</v>
      </c>
      <c r="E364" s="119">
        <v>2</v>
      </c>
      <c r="F364" s="99">
        <v>650</v>
      </c>
      <c r="G364" s="102">
        <v>5671.0609999999997</v>
      </c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</row>
    <row r="365" spans="1:18" s="100" customFormat="1" ht="78.75">
      <c r="A365" s="108" t="s">
        <v>911</v>
      </c>
      <c r="B365" s="113" t="s">
        <v>937</v>
      </c>
      <c r="C365" s="109">
        <v>2024</v>
      </c>
      <c r="D365" s="113">
        <v>10</v>
      </c>
      <c r="E365" s="119">
        <v>1</v>
      </c>
      <c r="F365" s="99">
        <v>15</v>
      </c>
      <c r="G365" s="102">
        <v>928.32889999999998</v>
      </c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</row>
    <row r="366" spans="1:18" s="100" customFormat="1" ht="63">
      <c r="A366" s="108" t="s">
        <v>913</v>
      </c>
      <c r="B366" s="113" t="s">
        <v>1076</v>
      </c>
      <c r="C366" s="109">
        <v>2024</v>
      </c>
      <c r="D366" s="113">
        <v>10</v>
      </c>
      <c r="E366" s="119">
        <v>1</v>
      </c>
      <c r="F366" s="99">
        <v>145</v>
      </c>
      <c r="G366" s="102">
        <v>1855.606</v>
      </c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</row>
    <row r="367" spans="1:18" s="100" customFormat="1" ht="78.75">
      <c r="A367" s="108" t="s">
        <v>911</v>
      </c>
      <c r="B367" s="113" t="s">
        <v>938</v>
      </c>
      <c r="C367" s="109">
        <v>2024</v>
      </c>
      <c r="D367" s="113">
        <v>10</v>
      </c>
      <c r="E367" s="113">
        <v>1</v>
      </c>
      <c r="F367" s="99">
        <v>15</v>
      </c>
      <c r="G367" s="102">
        <v>405.05329999999998</v>
      </c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</row>
    <row r="368" spans="1:18" s="100" customFormat="1" ht="47.25">
      <c r="A368" s="108" t="s">
        <v>913</v>
      </c>
      <c r="B368" s="113" t="s">
        <v>939</v>
      </c>
      <c r="C368" s="109">
        <v>2024</v>
      </c>
      <c r="D368" s="113">
        <v>6</v>
      </c>
      <c r="E368" s="113">
        <v>1</v>
      </c>
      <c r="F368" s="99">
        <v>15</v>
      </c>
      <c r="G368" s="102">
        <v>834.5317</v>
      </c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</row>
    <row r="369" spans="1:18" ht="63">
      <c r="A369" s="108" t="s">
        <v>913</v>
      </c>
      <c r="B369" s="113" t="s">
        <v>1115</v>
      </c>
      <c r="C369" s="109">
        <v>2025</v>
      </c>
      <c r="D369" s="113">
        <v>6</v>
      </c>
      <c r="E369" s="113">
        <v>1</v>
      </c>
      <c r="F369" s="99">
        <v>250</v>
      </c>
      <c r="G369" s="102">
        <v>1283.09184</v>
      </c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</row>
    <row r="370" spans="1:18" ht="94.5">
      <c r="A370" s="108" t="s">
        <v>911</v>
      </c>
      <c r="B370" s="113" t="s">
        <v>940</v>
      </c>
      <c r="C370" s="109">
        <v>2025</v>
      </c>
      <c r="D370" s="113">
        <v>10</v>
      </c>
      <c r="E370" s="113">
        <v>1</v>
      </c>
      <c r="F370" s="99">
        <v>10</v>
      </c>
      <c r="G370" s="102">
        <v>364.29789</v>
      </c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</row>
    <row r="371" spans="1:18" ht="78.75">
      <c r="A371" s="108" t="s">
        <v>913</v>
      </c>
      <c r="B371" s="113" t="s">
        <v>1124</v>
      </c>
      <c r="C371" s="109">
        <v>2025</v>
      </c>
      <c r="D371" s="113">
        <v>6</v>
      </c>
      <c r="E371" s="113">
        <v>1</v>
      </c>
      <c r="F371" s="99">
        <v>400</v>
      </c>
      <c r="G371" s="102">
        <v>3256.9659799999999</v>
      </c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</row>
    <row r="372" spans="1:18" ht="94.5">
      <c r="A372" s="108" t="s">
        <v>911</v>
      </c>
      <c r="B372" s="113" t="s">
        <v>941</v>
      </c>
      <c r="C372" s="109">
        <v>2025</v>
      </c>
      <c r="D372" s="113">
        <v>10</v>
      </c>
      <c r="E372" s="113">
        <v>1</v>
      </c>
      <c r="F372" s="99">
        <v>10</v>
      </c>
      <c r="G372" s="102">
        <v>372.04478999999998</v>
      </c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</row>
    <row r="373" spans="1:18" s="100" customFormat="1" ht="47.25">
      <c r="A373" s="108" t="s">
        <v>450</v>
      </c>
      <c r="B373" s="113" t="s">
        <v>473</v>
      </c>
      <c r="C373" s="109">
        <v>2023</v>
      </c>
      <c r="D373" s="113">
        <v>0.4</v>
      </c>
      <c r="E373" s="113">
        <v>1</v>
      </c>
      <c r="F373" s="99">
        <v>3</v>
      </c>
      <c r="G373" s="102">
        <v>7.3110299999999997</v>
      </c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</row>
    <row r="374" spans="1:18" s="100" customFormat="1" ht="47.25">
      <c r="A374" s="108" t="s">
        <v>450</v>
      </c>
      <c r="B374" s="113" t="s">
        <v>475</v>
      </c>
      <c r="C374" s="109">
        <v>2023</v>
      </c>
      <c r="D374" s="113">
        <v>0.4</v>
      </c>
      <c r="E374" s="113">
        <v>1</v>
      </c>
      <c r="F374" s="99">
        <v>5</v>
      </c>
      <c r="G374" s="102">
        <v>7.3110299999999997</v>
      </c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</row>
    <row r="375" spans="1:18" s="100" customFormat="1" ht="63">
      <c r="A375" s="108" t="s">
        <v>450</v>
      </c>
      <c r="B375" s="113" t="s">
        <v>477</v>
      </c>
      <c r="C375" s="109">
        <v>2023</v>
      </c>
      <c r="D375" s="113">
        <v>0.4</v>
      </c>
      <c r="E375" s="113">
        <v>1</v>
      </c>
      <c r="F375" s="99">
        <v>4</v>
      </c>
      <c r="G375" s="102">
        <v>7.1990600000000002</v>
      </c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</row>
    <row r="376" spans="1:18" s="100" customFormat="1" ht="31.5">
      <c r="A376" s="108" t="s">
        <v>452</v>
      </c>
      <c r="B376" s="113" t="s">
        <v>478</v>
      </c>
      <c r="C376" s="109">
        <v>2023</v>
      </c>
      <c r="D376" s="113">
        <v>0.4</v>
      </c>
      <c r="E376" s="113">
        <v>1</v>
      </c>
      <c r="F376" s="99">
        <v>10</v>
      </c>
      <c r="G376" s="102">
        <v>38.776830000000004</v>
      </c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</row>
    <row r="377" spans="1:18" s="100" customFormat="1" ht="63">
      <c r="A377" s="108" t="s">
        <v>450</v>
      </c>
      <c r="B377" s="113" t="s">
        <v>479</v>
      </c>
      <c r="C377" s="109">
        <v>2023</v>
      </c>
      <c r="D377" s="113">
        <v>0.4</v>
      </c>
      <c r="E377" s="113">
        <v>1</v>
      </c>
      <c r="F377" s="99">
        <v>6</v>
      </c>
      <c r="G377" s="102">
        <v>21.97926</v>
      </c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</row>
    <row r="378" spans="1:18" s="100" customFormat="1" ht="63">
      <c r="A378" s="108" t="s">
        <v>450</v>
      </c>
      <c r="B378" s="113" t="s">
        <v>480</v>
      </c>
      <c r="C378" s="109">
        <v>2023</v>
      </c>
      <c r="D378" s="113">
        <v>0.4</v>
      </c>
      <c r="E378" s="113">
        <v>1</v>
      </c>
      <c r="F378" s="99">
        <v>6</v>
      </c>
      <c r="G378" s="102">
        <v>24.445910000000001</v>
      </c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</row>
    <row r="379" spans="1:18" s="100" customFormat="1" ht="47.25">
      <c r="A379" s="108" t="s">
        <v>450</v>
      </c>
      <c r="B379" s="113" t="s">
        <v>481</v>
      </c>
      <c r="C379" s="109">
        <v>2023</v>
      </c>
      <c r="D379" s="113">
        <v>0.4</v>
      </c>
      <c r="E379" s="113">
        <v>1</v>
      </c>
      <c r="F379" s="99">
        <v>3</v>
      </c>
      <c r="G379" s="102">
        <v>23.140830000000001</v>
      </c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</row>
    <row r="380" spans="1:18" s="100" customFormat="1" ht="47.25">
      <c r="A380" s="108" t="s">
        <v>450</v>
      </c>
      <c r="B380" s="113" t="s">
        <v>482</v>
      </c>
      <c r="C380" s="109">
        <v>2023</v>
      </c>
      <c r="D380" s="113">
        <v>0.4</v>
      </c>
      <c r="E380" s="113">
        <v>1</v>
      </c>
      <c r="F380" s="99">
        <v>3</v>
      </c>
      <c r="G380" s="102">
        <v>23.886779999999998</v>
      </c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</row>
    <row r="381" spans="1:18" s="100" customFormat="1" ht="47.25">
      <c r="A381" s="108" t="s">
        <v>450</v>
      </c>
      <c r="B381" s="113" t="s">
        <v>483</v>
      </c>
      <c r="C381" s="109">
        <v>2023</v>
      </c>
      <c r="D381" s="113">
        <v>0.4</v>
      </c>
      <c r="E381" s="113">
        <v>1</v>
      </c>
      <c r="F381" s="99">
        <v>3</v>
      </c>
      <c r="G381" s="102">
        <v>21.679490000000001</v>
      </c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</row>
    <row r="382" spans="1:18" s="100" customFormat="1" ht="47.25">
      <c r="A382" s="108" t="s">
        <v>450</v>
      </c>
      <c r="B382" s="113" t="s">
        <v>484</v>
      </c>
      <c r="C382" s="109">
        <v>2023</v>
      </c>
      <c r="D382" s="113">
        <v>0.4</v>
      </c>
      <c r="E382" s="113">
        <v>1</v>
      </c>
      <c r="F382" s="99">
        <v>8</v>
      </c>
      <c r="G382" s="102">
        <v>23.593360000000001</v>
      </c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</row>
    <row r="383" spans="1:18" s="100" customFormat="1" ht="47.25">
      <c r="A383" s="108" t="s">
        <v>450</v>
      </c>
      <c r="B383" s="113" t="s">
        <v>485</v>
      </c>
      <c r="C383" s="109">
        <v>2023</v>
      </c>
      <c r="D383" s="113">
        <v>0.4</v>
      </c>
      <c r="E383" s="113">
        <v>1</v>
      </c>
      <c r="F383" s="113">
        <v>3</v>
      </c>
      <c r="G383" s="102">
        <v>23.109389999999998</v>
      </c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</row>
    <row r="384" spans="1:18" s="100" customFormat="1" ht="63">
      <c r="A384" s="108" t="s">
        <v>450</v>
      </c>
      <c r="B384" s="113" t="s">
        <v>487</v>
      </c>
      <c r="C384" s="109">
        <v>2023</v>
      </c>
      <c r="D384" s="113">
        <v>0.4</v>
      </c>
      <c r="E384" s="113">
        <v>1</v>
      </c>
      <c r="F384" s="113">
        <v>3</v>
      </c>
      <c r="G384" s="102">
        <v>7.3110299999999997</v>
      </c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</row>
    <row r="385" spans="1:18" s="100" customFormat="1" ht="47.25">
      <c r="A385" s="108" t="s">
        <v>450</v>
      </c>
      <c r="B385" s="113" t="s">
        <v>489</v>
      </c>
      <c r="C385" s="109">
        <v>2023</v>
      </c>
      <c r="D385" s="113">
        <v>0.4</v>
      </c>
      <c r="E385" s="113">
        <v>1</v>
      </c>
      <c r="F385" s="113">
        <v>10</v>
      </c>
      <c r="G385" s="102">
        <v>7.3110299999999997</v>
      </c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</row>
    <row r="386" spans="1:18" s="100" customFormat="1" ht="63">
      <c r="A386" s="108" t="s">
        <v>451</v>
      </c>
      <c r="B386" s="113" t="s">
        <v>490</v>
      </c>
      <c r="C386" s="109">
        <v>2023</v>
      </c>
      <c r="D386" s="113">
        <v>0.4</v>
      </c>
      <c r="E386" s="113">
        <v>1</v>
      </c>
      <c r="F386" s="113">
        <v>15</v>
      </c>
      <c r="G386" s="102">
        <v>16.91722</v>
      </c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</row>
    <row r="387" spans="1:18" s="100" customFormat="1" ht="31.5">
      <c r="A387" s="108" t="s">
        <v>452</v>
      </c>
      <c r="B387" s="113" t="s">
        <v>492</v>
      </c>
      <c r="C387" s="109">
        <v>2023</v>
      </c>
      <c r="D387" s="113">
        <v>0.4</v>
      </c>
      <c r="E387" s="113">
        <v>1</v>
      </c>
      <c r="F387" s="113">
        <v>120</v>
      </c>
      <c r="G387" s="102">
        <v>39.028150000000004</v>
      </c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</row>
    <row r="388" spans="1:18" s="100" customFormat="1" ht="47.25">
      <c r="A388" s="108" t="s">
        <v>450</v>
      </c>
      <c r="B388" s="113" t="s">
        <v>493</v>
      </c>
      <c r="C388" s="109">
        <v>2023</v>
      </c>
      <c r="D388" s="113">
        <v>0.4</v>
      </c>
      <c r="E388" s="113">
        <v>1</v>
      </c>
      <c r="F388" s="113">
        <v>10</v>
      </c>
      <c r="G388" s="102">
        <v>22.498290000000001</v>
      </c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</row>
    <row r="389" spans="1:18" s="100" customFormat="1" ht="47.25">
      <c r="A389" s="108" t="s">
        <v>450</v>
      </c>
      <c r="B389" s="113" t="s">
        <v>495</v>
      </c>
      <c r="C389" s="109">
        <v>2023</v>
      </c>
      <c r="D389" s="113">
        <v>0.4</v>
      </c>
      <c r="E389" s="113">
        <v>1</v>
      </c>
      <c r="F389" s="113">
        <v>8</v>
      </c>
      <c r="G389" s="102">
        <v>7.3110299999999997</v>
      </c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</row>
    <row r="390" spans="1:18" s="100" customFormat="1" ht="47.25">
      <c r="A390" s="108" t="s">
        <v>450</v>
      </c>
      <c r="B390" s="113" t="s">
        <v>497</v>
      </c>
      <c r="C390" s="109">
        <v>2023</v>
      </c>
      <c r="D390" s="113">
        <v>0.4</v>
      </c>
      <c r="E390" s="113">
        <v>1</v>
      </c>
      <c r="F390" s="113">
        <v>3</v>
      </c>
      <c r="G390" s="102">
        <v>13.528829999999999</v>
      </c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</row>
    <row r="391" spans="1:18" s="100" customFormat="1" ht="47.25">
      <c r="A391" s="108" t="s">
        <v>450</v>
      </c>
      <c r="B391" s="113" t="s">
        <v>499</v>
      </c>
      <c r="C391" s="109">
        <v>2023</v>
      </c>
      <c r="D391" s="113">
        <v>0.4</v>
      </c>
      <c r="E391" s="113">
        <v>1</v>
      </c>
      <c r="F391" s="113">
        <v>3</v>
      </c>
      <c r="G391" s="102">
        <v>23.83588</v>
      </c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</row>
    <row r="392" spans="1:18" s="100" customFormat="1" ht="78.75">
      <c r="A392" s="108" t="s">
        <v>451</v>
      </c>
      <c r="B392" s="113" t="s">
        <v>500</v>
      </c>
      <c r="C392" s="109">
        <v>2023</v>
      </c>
      <c r="D392" s="113">
        <v>0.4</v>
      </c>
      <c r="E392" s="113">
        <v>1</v>
      </c>
      <c r="F392" s="113">
        <v>10</v>
      </c>
      <c r="G392" s="102">
        <v>28.479779999999998</v>
      </c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</row>
    <row r="393" spans="1:18" s="100" customFormat="1" ht="31.5">
      <c r="A393" s="108" t="s">
        <v>452</v>
      </c>
      <c r="B393" s="113" t="s">
        <v>502</v>
      </c>
      <c r="C393" s="109">
        <v>2023</v>
      </c>
      <c r="D393" s="113">
        <v>0.4</v>
      </c>
      <c r="E393" s="113">
        <v>1</v>
      </c>
      <c r="F393" s="113">
        <v>7</v>
      </c>
      <c r="G393" s="102">
        <v>39.080940000000005</v>
      </c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</row>
    <row r="394" spans="1:18" s="100" customFormat="1" ht="78.75">
      <c r="A394" s="108" t="s">
        <v>451</v>
      </c>
      <c r="B394" s="113" t="s">
        <v>504</v>
      </c>
      <c r="C394" s="109">
        <v>2023</v>
      </c>
      <c r="D394" s="113">
        <v>0.4</v>
      </c>
      <c r="E394" s="113">
        <v>1</v>
      </c>
      <c r="F394" s="113">
        <v>10</v>
      </c>
      <c r="G394" s="102">
        <v>35.151330000000002</v>
      </c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</row>
    <row r="395" spans="1:18" s="100" customFormat="1" ht="47.25">
      <c r="A395" s="108" t="s">
        <v>450</v>
      </c>
      <c r="B395" s="113" t="s">
        <v>505</v>
      </c>
      <c r="C395" s="109">
        <v>2023</v>
      </c>
      <c r="D395" s="113">
        <v>0.4</v>
      </c>
      <c r="E395" s="113">
        <v>1</v>
      </c>
      <c r="F395" s="113">
        <v>3</v>
      </c>
      <c r="G395" s="102">
        <v>22.643759999999997</v>
      </c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</row>
    <row r="396" spans="1:18" s="100" customFormat="1" ht="47.25">
      <c r="A396" s="108" t="s">
        <v>450</v>
      </c>
      <c r="B396" s="113" t="s">
        <v>506</v>
      </c>
      <c r="C396" s="109">
        <v>2023</v>
      </c>
      <c r="D396" s="113">
        <v>0.4</v>
      </c>
      <c r="E396" s="113">
        <v>1</v>
      </c>
      <c r="F396" s="113">
        <v>2</v>
      </c>
      <c r="G396" s="102">
        <v>20.90118</v>
      </c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</row>
    <row r="397" spans="1:18" s="100" customFormat="1" ht="47.25">
      <c r="A397" s="108" t="s">
        <v>450</v>
      </c>
      <c r="B397" s="113" t="s">
        <v>507</v>
      </c>
      <c r="C397" s="109">
        <v>2023</v>
      </c>
      <c r="D397" s="113">
        <v>0.4</v>
      </c>
      <c r="E397" s="113">
        <v>1</v>
      </c>
      <c r="F397" s="113">
        <v>5</v>
      </c>
      <c r="G397" s="102">
        <v>24.394560000000002</v>
      </c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</row>
    <row r="398" spans="1:18" s="100" customFormat="1" ht="63">
      <c r="A398" s="108" t="s">
        <v>450</v>
      </c>
      <c r="B398" s="113" t="s">
        <v>508</v>
      </c>
      <c r="C398" s="109">
        <v>2023</v>
      </c>
      <c r="D398" s="113">
        <v>0.4</v>
      </c>
      <c r="E398" s="113">
        <v>1</v>
      </c>
      <c r="F398" s="113">
        <v>3</v>
      </c>
      <c r="G398" s="102">
        <v>21.260560000000002</v>
      </c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</row>
    <row r="399" spans="1:18" s="100" customFormat="1" ht="47.25">
      <c r="A399" s="108" t="s">
        <v>450</v>
      </c>
      <c r="B399" s="113" t="s">
        <v>509</v>
      </c>
      <c r="C399" s="109">
        <v>2023</v>
      </c>
      <c r="D399" s="113">
        <v>0.4</v>
      </c>
      <c r="E399" s="113">
        <v>1</v>
      </c>
      <c r="F399" s="113">
        <v>3</v>
      </c>
      <c r="G399" s="102">
        <v>21.24155</v>
      </c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</row>
    <row r="400" spans="1:18" s="100" customFormat="1" ht="47.25">
      <c r="A400" s="108" t="s">
        <v>450</v>
      </c>
      <c r="B400" s="113" t="s">
        <v>511</v>
      </c>
      <c r="C400" s="109">
        <v>2023</v>
      </c>
      <c r="D400" s="113">
        <v>0.4</v>
      </c>
      <c r="E400" s="113">
        <v>1</v>
      </c>
      <c r="F400" s="113">
        <v>3</v>
      </c>
      <c r="G400" s="102">
        <v>9.6735900000000008</v>
      </c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</row>
    <row r="401" spans="1:18" s="100" customFormat="1" ht="47.25">
      <c r="A401" s="108" t="s">
        <v>450</v>
      </c>
      <c r="B401" s="113" t="s">
        <v>513</v>
      </c>
      <c r="C401" s="109">
        <v>2023</v>
      </c>
      <c r="D401" s="113">
        <v>0.4</v>
      </c>
      <c r="E401" s="113">
        <v>1</v>
      </c>
      <c r="F401" s="113">
        <v>10</v>
      </c>
      <c r="G401" s="102">
        <v>7.3110299999999997</v>
      </c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</row>
    <row r="402" spans="1:18" s="100" customFormat="1" ht="47.25">
      <c r="A402" s="108" t="s">
        <v>450</v>
      </c>
      <c r="B402" s="113" t="s">
        <v>515</v>
      </c>
      <c r="C402" s="109">
        <v>2023</v>
      </c>
      <c r="D402" s="113">
        <v>0.4</v>
      </c>
      <c r="E402" s="113">
        <v>1</v>
      </c>
      <c r="F402" s="113">
        <v>15</v>
      </c>
      <c r="G402" s="102">
        <v>10.0601</v>
      </c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</row>
    <row r="403" spans="1:18" s="100" customFormat="1" ht="47.25">
      <c r="A403" s="108" t="s">
        <v>450</v>
      </c>
      <c r="B403" s="113" t="s">
        <v>517</v>
      </c>
      <c r="C403" s="109">
        <v>2023</v>
      </c>
      <c r="D403" s="113">
        <v>0.4</v>
      </c>
      <c r="E403" s="113">
        <v>1</v>
      </c>
      <c r="F403" s="113">
        <v>3</v>
      </c>
      <c r="G403" s="102">
        <v>7.3110299999999997</v>
      </c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</row>
    <row r="404" spans="1:18" s="100" customFormat="1" ht="63">
      <c r="A404" s="108" t="s">
        <v>450</v>
      </c>
      <c r="B404" s="113" t="s">
        <v>519</v>
      </c>
      <c r="C404" s="109">
        <v>2023</v>
      </c>
      <c r="D404" s="113">
        <v>0.4</v>
      </c>
      <c r="E404" s="113">
        <v>1</v>
      </c>
      <c r="F404" s="113">
        <v>3</v>
      </c>
      <c r="G404" s="102">
        <v>9.6735900000000008</v>
      </c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</row>
    <row r="405" spans="1:18" s="100" customFormat="1" ht="47.25">
      <c r="A405" s="108" t="s">
        <v>450</v>
      </c>
      <c r="B405" s="113" t="s">
        <v>521</v>
      </c>
      <c r="C405" s="109">
        <v>2023</v>
      </c>
      <c r="D405" s="113">
        <v>0.4</v>
      </c>
      <c r="E405" s="113">
        <v>1</v>
      </c>
      <c r="F405" s="113">
        <v>10</v>
      </c>
      <c r="G405" s="102">
        <v>9.6735900000000008</v>
      </c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</row>
    <row r="406" spans="1:18" s="100" customFormat="1" ht="47.25">
      <c r="A406" s="108" t="s">
        <v>450</v>
      </c>
      <c r="B406" s="113" t="s">
        <v>523</v>
      </c>
      <c r="C406" s="109">
        <v>2023</v>
      </c>
      <c r="D406" s="113">
        <v>0.4</v>
      </c>
      <c r="E406" s="113">
        <v>1</v>
      </c>
      <c r="F406" s="113">
        <v>3</v>
      </c>
      <c r="G406" s="102">
        <v>9.6735900000000008</v>
      </c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</row>
    <row r="407" spans="1:18" s="100" customFormat="1" ht="63">
      <c r="A407" s="108" t="s">
        <v>450</v>
      </c>
      <c r="B407" s="113" t="s">
        <v>524</v>
      </c>
      <c r="C407" s="109">
        <v>2023</v>
      </c>
      <c r="D407" s="113">
        <v>0.4</v>
      </c>
      <c r="E407" s="113">
        <v>1</v>
      </c>
      <c r="F407" s="113">
        <v>3</v>
      </c>
      <c r="G407" s="102">
        <v>22.45205</v>
      </c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</row>
    <row r="408" spans="1:18" s="100" customFormat="1" ht="47.25">
      <c r="A408" s="108" t="s">
        <v>450</v>
      </c>
      <c r="B408" s="113" t="s">
        <v>526</v>
      </c>
      <c r="C408" s="109">
        <v>2023</v>
      </c>
      <c r="D408" s="113">
        <v>0.4</v>
      </c>
      <c r="E408" s="113">
        <v>1</v>
      </c>
      <c r="F408" s="113">
        <v>10</v>
      </c>
      <c r="G408" s="102">
        <v>9.6735900000000008</v>
      </c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</row>
    <row r="409" spans="1:18" s="100" customFormat="1" ht="47.25">
      <c r="A409" s="108" t="s">
        <v>450</v>
      </c>
      <c r="B409" s="113" t="s">
        <v>527</v>
      </c>
      <c r="C409" s="109">
        <v>2023</v>
      </c>
      <c r="D409" s="113">
        <v>0.4</v>
      </c>
      <c r="E409" s="113">
        <v>1</v>
      </c>
      <c r="F409" s="113">
        <v>3</v>
      </c>
      <c r="G409" s="102">
        <v>21.04326</v>
      </c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</row>
    <row r="410" spans="1:18" s="100" customFormat="1" ht="47.25">
      <c r="A410" s="108" t="s">
        <v>450</v>
      </c>
      <c r="B410" s="113" t="s">
        <v>528</v>
      </c>
      <c r="C410" s="109">
        <v>2023</v>
      </c>
      <c r="D410" s="113">
        <v>0.4</v>
      </c>
      <c r="E410" s="113">
        <v>1</v>
      </c>
      <c r="F410" s="113">
        <v>10</v>
      </c>
      <c r="G410" s="102">
        <v>21.591049999999999</v>
      </c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</row>
    <row r="411" spans="1:18" s="100" customFormat="1" ht="63">
      <c r="A411" s="108" t="s">
        <v>450</v>
      </c>
      <c r="B411" s="113" t="s">
        <v>530</v>
      </c>
      <c r="C411" s="109">
        <v>2023</v>
      </c>
      <c r="D411" s="113">
        <v>0.4</v>
      </c>
      <c r="E411" s="113">
        <v>1</v>
      </c>
      <c r="F411" s="113">
        <v>3</v>
      </c>
      <c r="G411" s="102">
        <v>21.630269999999999</v>
      </c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</row>
    <row r="412" spans="1:18" s="100" customFormat="1" ht="47.25">
      <c r="A412" s="108" t="s">
        <v>450</v>
      </c>
      <c r="B412" s="113" t="s">
        <v>531</v>
      </c>
      <c r="C412" s="109">
        <v>2023</v>
      </c>
      <c r="D412" s="113">
        <v>0.4</v>
      </c>
      <c r="E412" s="113">
        <v>1</v>
      </c>
      <c r="F412" s="113">
        <v>15</v>
      </c>
      <c r="G412" s="102">
        <v>21.676569999999998</v>
      </c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</row>
    <row r="413" spans="1:18" s="100" customFormat="1" ht="47.25">
      <c r="A413" s="108" t="s">
        <v>450</v>
      </c>
      <c r="B413" s="113" t="s">
        <v>532</v>
      </c>
      <c r="C413" s="109">
        <v>2023</v>
      </c>
      <c r="D413" s="113">
        <v>0.4</v>
      </c>
      <c r="E413" s="113">
        <v>1</v>
      </c>
      <c r="F413" s="113">
        <v>15</v>
      </c>
      <c r="G413" s="102">
        <v>21.675439999999998</v>
      </c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</row>
    <row r="414" spans="1:18" s="100" customFormat="1" ht="47.25">
      <c r="A414" s="108" t="s">
        <v>450</v>
      </c>
      <c r="B414" s="113" t="s">
        <v>534</v>
      </c>
      <c r="C414" s="109">
        <v>2023</v>
      </c>
      <c r="D414" s="113">
        <v>0.4</v>
      </c>
      <c r="E414" s="113">
        <v>1</v>
      </c>
      <c r="F414" s="113">
        <v>15</v>
      </c>
      <c r="G414" s="102">
        <v>9.6735900000000008</v>
      </c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</row>
    <row r="415" spans="1:18" s="100" customFormat="1" ht="47.25">
      <c r="A415" s="108" t="s">
        <v>451</v>
      </c>
      <c r="B415" s="113" t="s">
        <v>535</v>
      </c>
      <c r="C415" s="109">
        <v>2023</v>
      </c>
      <c r="D415" s="113">
        <v>0.4</v>
      </c>
      <c r="E415" s="113">
        <v>1</v>
      </c>
      <c r="F415" s="113">
        <v>15</v>
      </c>
      <c r="G415" s="102">
        <v>36.028660000000002</v>
      </c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</row>
    <row r="416" spans="1:18" s="100" customFormat="1" ht="31.5">
      <c r="A416" s="108" t="s">
        <v>452</v>
      </c>
      <c r="B416" s="113" t="s">
        <v>536</v>
      </c>
      <c r="C416" s="109">
        <v>2023</v>
      </c>
      <c r="D416" s="113">
        <v>0.4</v>
      </c>
      <c r="E416" s="113">
        <v>1</v>
      </c>
      <c r="F416" s="113">
        <v>146</v>
      </c>
      <c r="G416" s="102">
        <v>19.236270000000001</v>
      </c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</row>
    <row r="417" spans="1:18" s="100" customFormat="1" ht="63">
      <c r="A417" s="108" t="s">
        <v>450</v>
      </c>
      <c r="B417" s="113" t="s">
        <v>537</v>
      </c>
      <c r="C417" s="109">
        <v>2023</v>
      </c>
      <c r="D417" s="113">
        <v>0.4</v>
      </c>
      <c r="E417" s="113">
        <v>1</v>
      </c>
      <c r="F417" s="113">
        <v>10</v>
      </c>
      <c r="G417" s="102">
        <v>15.854379999999999</v>
      </c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</row>
    <row r="418" spans="1:18" s="100" customFormat="1" ht="47.25">
      <c r="A418" s="108" t="s">
        <v>452</v>
      </c>
      <c r="B418" s="113" t="s">
        <v>538</v>
      </c>
      <c r="C418" s="109">
        <v>2023</v>
      </c>
      <c r="D418" s="113">
        <v>0.4</v>
      </c>
      <c r="E418" s="113">
        <v>1</v>
      </c>
      <c r="F418" s="113">
        <v>350</v>
      </c>
      <c r="G418" s="102">
        <v>84.390330000000006</v>
      </c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</row>
    <row r="419" spans="1:18" s="100" customFormat="1" ht="47.25">
      <c r="A419" s="108" t="s">
        <v>451</v>
      </c>
      <c r="B419" s="113" t="s">
        <v>540</v>
      </c>
      <c r="C419" s="109">
        <v>2023</v>
      </c>
      <c r="D419" s="113">
        <v>0.4</v>
      </c>
      <c r="E419" s="113">
        <v>1</v>
      </c>
      <c r="F419" s="113">
        <v>100</v>
      </c>
      <c r="G419" s="102">
        <v>21.750919999999997</v>
      </c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</row>
    <row r="420" spans="1:18" s="100" customFormat="1" ht="31.5">
      <c r="A420" s="108" t="s">
        <v>452</v>
      </c>
      <c r="B420" s="113" t="s">
        <v>541</v>
      </c>
      <c r="C420" s="109">
        <v>2023</v>
      </c>
      <c r="D420" s="113">
        <v>0.4</v>
      </c>
      <c r="E420" s="113">
        <v>1</v>
      </c>
      <c r="F420" s="113">
        <v>85</v>
      </c>
      <c r="G420" s="102">
        <v>31.997720000000001</v>
      </c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</row>
    <row r="421" spans="1:18" s="100" customFormat="1" ht="63">
      <c r="A421" s="108" t="s">
        <v>451</v>
      </c>
      <c r="B421" s="113" t="s">
        <v>542</v>
      </c>
      <c r="C421" s="109">
        <v>2023</v>
      </c>
      <c r="D421" s="113">
        <v>0.4</v>
      </c>
      <c r="E421" s="113">
        <v>1</v>
      </c>
      <c r="F421" s="113">
        <v>7</v>
      </c>
      <c r="G421" s="102">
        <v>31.453099999999999</v>
      </c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</row>
    <row r="422" spans="1:18" s="100" customFormat="1" ht="31.5">
      <c r="A422" s="108" t="s">
        <v>452</v>
      </c>
      <c r="B422" s="113" t="s">
        <v>543</v>
      </c>
      <c r="C422" s="109">
        <v>2023</v>
      </c>
      <c r="D422" s="113">
        <v>0.4</v>
      </c>
      <c r="E422" s="113">
        <v>2</v>
      </c>
      <c r="F422" s="113">
        <v>80</v>
      </c>
      <c r="G422" s="102">
        <v>65.966340000000002</v>
      </c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</row>
    <row r="423" spans="1:18" s="100" customFormat="1" ht="63">
      <c r="A423" s="108" t="s">
        <v>451</v>
      </c>
      <c r="B423" s="113" t="s">
        <v>544</v>
      </c>
      <c r="C423" s="109">
        <v>2023</v>
      </c>
      <c r="D423" s="113">
        <v>0.4</v>
      </c>
      <c r="E423" s="113">
        <v>1</v>
      </c>
      <c r="F423" s="113">
        <v>15</v>
      </c>
      <c r="G423" s="102">
        <v>32.177669999999999</v>
      </c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</row>
    <row r="424" spans="1:18" s="100" customFormat="1" ht="63">
      <c r="A424" s="108" t="s">
        <v>450</v>
      </c>
      <c r="B424" s="113" t="s">
        <v>545</v>
      </c>
      <c r="C424" s="109">
        <v>2023</v>
      </c>
      <c r="D424" s="113">
        <v>0.4</v>
      </c>
      <c r="E424" s="113">
        <v>1</v>
      </c>
      <c r="F424" s="113">
        <v>5</v>
      </c>
      <c r="G424" s="102">
        <v>26.635930000000002</v>
      </c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</row>
    <row r="425" spans="1:18" s="100" customFormat="1" ht="63">
      <c r="A425" s="108" t="s">
        <v>450</v>
      </c>
      <c r="B425" s="113" t="s">
        <v>546</v>
      </c>
      <c r="C425" s="109">
        <v>2023</v>
      </c>
      <c r="D425" s="113">
        <v>0.4</v>
      </c>
      <c r="E425" s="113">
        <v>1</v>
      </c>
      <c r="F425" s="113">
        <v>3</v>
      </c>
      <c r="G425" s="102">
        <v>20.101050000000001</v>
      </c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</row>
    <row r="426" spans="1:18" s="100" customFormat="1" ht="47.25">
      <c r="A426" s="108" t="s">
        <v>450</v>
      </c>
      <c r="B426" s="113" t="s">
        <v>547</v>
      </c>
      <c r="C426" s="109">
        <v>2023</v>
      </c>
      <c r="D426" s="113">
        <v>0.4</v>
      </c>
      <c r="E426" s="113">
        <v>1</v>
      </c>
      <c r="F426" s="113">
        <v>12</v>
      </c>
      <c r="G426" s="102">
        <v>16.542450000000002</v>
      </c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</row>
    <row r="427" spans="1:18" s="100" customFormat="1" ht="47.25">
      <c r="A427" s="108" t="s">
        <v>452</v>
      </c>
      <c r="B427" s="113" t="s">
        <v>548</v>
      </c>
      <c r="C427" s="109">
        <v>2023</v>
      </c>
      <c r="D427" s="113">
        <v>0.4</v>
      </c>
      <c r="E427" s="113">
        <v>1</v>
      </c>
      <c r="F427" s="113">
        <v>150</v>
      </c>
      <c r="G427" s="102">
        <v>43.835080000000005</v>
      </c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</row>
    <row r="428" spans="1:18" s="100" customFormat="1" ht="63">
      <c r="A428" s="108" t="s">
        <v>450</v>
      </c>
      <c r="B428" s="113" t="s">
        <v>549</v>
      </c>
      <c r="C428" s="109">
        <v>2023</v>
      </c>
      <c r="D428" s="113">
        <v>0.4</v>
      </c>
      <c r="E428" s="113">
        <v>1</v>
      </c>
      <c r="F428" s="113">
        <v>5</v>
      </c>
      <c r="G428" s="102">
        <v>21.921979999999998</v>
      </c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</row>
    <row r="429" spans="1:18" s="100" customFormat="1" ht="78.75">
      <c r="A429" s="108" t="s">
        <v>451</v>
      </c>
      <c r="B429" s="113" t="s">
        <v>550</v>
      </c>
      <c r="C429" s="109">
        <v>2023</v>
      </c>
      <c r="D429" s="113">
        <v>0.4</v>
      </c>
      <c r="E429" s="113">
        <v>1</v>
      </c>
      <c r="F429" s="113">
        <v>15</v>
      </c>
      <c r="G429" s="102">
        <v>31.385110000000001</v>
      </c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</row>
    <row r="430" spans="1:18" s="100" customFormat="1" ht="63">
      <c r="A430" s="108" t="s">
        <v>451</v>
      </c>
      <c r="B430" s="113" t="s">
        <v>552</v>
      </c>
      <c r="C430" s="109">
        <v>2023</v>
      </c>
      <c r="D430" s="113">
        <v>0.4</v>
      </c>
      <c r="E430" s="113">
        <v>1</v>
      </c>
      <c r="F430" s="113">
        <v>10</v>
      </c>
      <c r="G430" s="102">
        <v>33.230739999999997</v>
      </c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</row>
    <row r="431" spans="1:18" s="100" customFormat="1" ht="31.5">
      <c r="A431" s="108" t="s">
        <v>452</v>
      </c>
      <c r="B431" s="113" t="s">
        <v>554</v>
      </c>
      <c r="C431" s="109">
        <v>2023</v>
      </c>
      <c r="D431" s="113">
        <v>0.4</v>
      </c>
      <c r="E431" s="113">
        <v>1</v>
      </c>
      <c r="F431" s="113">
        <v>56.1</v>
      </c>
      <c r="G431" s="102">
        <v>77.742630000000005</v>
      </c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</row>
    <row r="432" spans="1:18" s="100" customFormat="1" ht="78.75">
      <c r="A432" s="108" t="s">
        <v>451</v>
      </c>
      <c r="B432" s="113" t="s">
        <v>555</v>
      </c>
      <c r="C432" s="109">
        <v>2023</v>
      </c>
      <c r="D432" s="113">
        <v>0.4</v>
      </c>
      <c r="E432" s="113">
        <v>1</v>
      </c>
      <c r="F432" s="113">
        <v>5</v>
      </c>
      <c r="G432" s="102">
        <v>20.584859999999999</v>
      </c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</row>
    <row r="433" spans="1:18" s="100" customFormat="1" ht="63">
      <c r="A433" s="108" t="s">
        <v>451</v>
      </c>
      <c r="B433" s="113" t="s">
        <v>556</v>
      </c>
      <c r="C433" s="109">
        <v>2023</v>
      </c>
      <c r="D433" s="113">
        <v>0.4</v>
      </c>
      <c r="E433" s="113">
        <v>1</v>
      </c>
      <c r="F433" s="113">
        <v>11</v>
      </c>
      <c r="G433" s="102">
        <v>32.694659999999999</v>
      </c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</row>
    <row r="434" spans="1:18" s="100" customFormat="1" ht="31.5">
      <c r="A434" s="108" t="s">
        <v>451</v>
      </c>
      <c r="B434" s="113" t="s">
        <v>557</v>
      </c>
      <c r="C434" s="109">
        <v>2023</v>
      </c>
      <c r="D434" s="113">
        <v>0.4</v>
      </c>
      <c r="E434" s="113">
        <v>1</v>
      </c>
      <c r="F434" s="113">
        <v>1.5</v>
      </c>
      <c r="G434" s="102">
        <v>19.236270000000001</v>
      </c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</row>
    <row r="435" spans="1:18" s="100" customFormat="1" ht="31.5">
      <c r="A435" s="108" t="s">
        <v>452</v>
      </c>
      <c r="B435" s="113" t="s">
        <v>559</v>
      </c>
      <c r="C435" s="109">
        <v>2023</v>
      </c>
      <c r="D435" s="113">
        <v>0.4</v>
      </c>
      <c r="E435" s="113">
        <v>1</v>
      </c>
      <c r="F435" s="113">
        <v>15</v>
      </c>
      <c r="G435" s="102">
        <v>40.912649999999999</v>
      </c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</row>
    <row r="436" spans="1:18" s="100" customFormat="1" ht="47.25">
      <c r="A436" s="108" t="s">
        <v>450</v>
      </c>
      <c r="B436" s="113" t="s">
        <v>561</v>
      </c>
      <c r="C436" s="109">
        <v>2023</v>
      </c>
      <c r="D436" s="113">
        <v>0.4</v>
      </c>
      <c r="E436" s="113">
        <v>1</v>
      </c>
      <c r="F436" s="113">
        <v>3</v>
      </c>
      <c r="G436" s="102">
        <v>8.598889999999999</v>
      </c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</row>
    <row r="437" spans="1:18" s="100" customFormat="1" ht="47.25">
      <c r="A437" s="108" t="s">
        <v>450</v>
      </c>
      <c r="B437" s="113" t="s">
        <v>563</v>
      </c>
      <c r="C437" s="109">
        <v>2023</v>
      </c>
      <c r="D437" s="113">
        <v>0.4</v>
      </c>
      <c r="E437" s="113">
        <v>1</v>
      </c>
      <c r="F437" s="113">
        <v>3</v>
      </c>
      <c r="G437" s="102">
        <v>8.598889999999999</v>
      </c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</row>
    <row r="438" spans="1:18" s="100" customFormat="1" ht="47.25">
      <c r="A438" s="108" t="s">
        <v>450</v>
      </c>
      <c r="B438" s="113" t="s">
        <v>565</v>
      </c>
      <c r="C438" s="109">
        <v>2023</v>
      </c>
      <c r="D438" s="113">
        <v>0.4</v>
      </c>
      <c r="E438" s="113">
        <v>1</v>
      </c>
      <c r="F438" s="113">
        <v>3</v>
      </c>
      <c r="G438" s="102">
        <v>8.598889999999999</v>
      </c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</row>
    <row r="439" spans="1:18" s="100" customFormat="1" ht="47.25">
      <c r="A439" s="108" t="s">
        <v>452</v>
      </c>
      <c r="B439" s="113" t="s">
        <v>567</v>
      </c>
      <c r="C439" s="109">
        <v>2023</v>
      </c>
      <c r="D439" s="113">
        <v>0.4</v>
      </c>
      <c r="E439" s="113">
        <v>1</v>
      </c>
      <c r="F439" s="113">
        <v>100</v>
      </c>
      <c r="G439" s="102">
        <v>51.829430000000002</v>
      </c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</row>
    <row r="440" spans="1:18" s="100" customFormat="1" ht="78.75">
      <c r="A440" s="108" t="s">
        <v>450</v>
      </c>
      <c r="B440" s="113" t="s">
        <v>568</v>
      </c>
      <c r="C440" s="109">
        <v>2023</v>
      </c>
      <c r="D440" s="113">
        <v>0.4</v>
      </c>
      <c r="E440" s="113">
        <v>1</v>
      </c>
      <c r="F440" s="113">
        <v>5</v>
      </c>
      <c r="G440" s="102">
        <v>23.239429999999999</v>
      </c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</row>
    <row r="441" spans="1:18" s="100" customFormat="1" ht="78.75">
      <c r="A441" s="108" t="s">
        <v>451</v>
      </c>
      <c r="B441" s="113" t="s">
        <v>569</v>
      </c>
      <c r="C441" s="109">
        <v>2023</v>
      </c>
      <c r="D441" s="113">
        <v>0.4</v>
      </c>
      <c r="E441" s="113">
        <v>1</v>
      </c>
      <c r="F441" s="113">
        <v>23</v>
      </c>
      <c r="G441" s="102">
        <v>38.27037</v>
      </c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</row>
    <row r="442" spans="1:18" s="100" customFormat="1" ht="63">
      <c r="A442" s="108" t="s">
        <v>451</v>
      </c>
      <c r="B442" s="113" t="s">
        <v>570</v>
      </c>
      <c r="C442" s="109">
        <v>2023</v>
      </c>
      <c r="D442" s="113">
        <v>0.4</v>
      </c>
      <c r="E442" s="113">
        <v>1</v>
      </c>
      <c r="F442" s="113">
        <v>15</v>
      </c>
      <c r="G442" s="102">
        <v>40.001620000000003</v>
      </c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</row>
    <row r="443" spans="1:18" s="100" customFormat="1" ht="47.25">
      <c r="A443" s="108" t="s">
        <v>452</v>
      </c>
      <c r="B443" s="113" t="s">
        <v>571</v>
      </c>
      <c r="C443" s="109">
        <v>2023</v>
      </c>
      <c r="D443" s="113">
        <v>0.4</v>
      </c>
      <c r="E443" s="113">
        <v>1</v>
      </c>
      <c r="F443" s="113">
        <v>142</v>
      </c>
      <c r="G443" s="102">
        <v>39.587830000000004</v>
      </c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</row>
    <row r="444" spans="1:18" s="100" customFormat="1" ht="31.5">
      <c r="A444" s="108" t="s">
        <v>452</v>
      </c>
      <c r="B444" s="113" t="s">
        <v>572</v>
      </c>
      <c r="C444" s="109">
        <v>2023</v>
      </c>
      <c r="D444" s="113">
        <v>0.4</v>
      </c>
      <c r="E444" s="113">
        <v>1</v>
      </c>
      <c r="F444" s="113">
        <v>130</v>
      </c>
      <c r="G444" s="102">
        <v>39.488480000000003</v>
      </c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</row>
    <row r="445" spans="1:18" s="100" customFormat="1" ht="31.5">
      <c r="A445" s="108" t="s">
        <v>452</v>
      </c>
      <c r="B445" s="113" t="s">
        <v>573</v>
      </c>
      <c r="C445" s="109">
        <v>2023</v>
      </c>
      <c r="D445" s="113">
        <v>0.4</v>
      </c>
      <c r="E445" s="113">
        <v>2</v>
      </c>
      <c r="F445" s="113">
        <v>100</v>
      </c>
      <c r="G445" s="102">
        <v>40.711919999999999</v>
      </c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</row>
    <row r="446" spans="1:18" s="100" customFormat="1" ht="47.25">
      <c r="A446" s="108" t="s">
        <v>451</v>
      </c>
      <c r="B446" s="113" t="s">
        <v>577</v>
      </c>
      <c r="C446" s="109">
        <v>2023</v>
      </c>
      <c r="D446" s="113">
        <v>0.4</v>
      </c>
      <c r="E446" s="113">
        <v>1</v>
      </c>
      <c r="F446" s="113">
        <v>15</v>
      </c>
      <c r="G446" s="102">
        <v>61.788519999999998</v>
      </c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</row>
    <row r="447" spans="1:18" s="100" customFormat="1" ht="47.25">
      <c r="A447" s="108" t="s">
        <v>452</v>
      </c>
      <c r="B447" s="113" t="s">
        <v>578</v>
      </c>
      <c r="C447" s="109">
        <v>2023</v>
      </c>
      <c r="D447" s="113">
        <v>0.4</v>
      </c>
      <c r="E447" s="113">
        <v>1</v>
      </c>
      <c r="F447" s="113">
        <v>110</v>
      </c>
      <c r="G447" s="102">
        <v>33.041989999999998</v>
      </c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</row>
    <row r="448" spans="1:18" s="100" customFormat="1" ht="78.75">
      <c r="A448" s="108" t="s">
        <v>451</v>
      </c>
      <c r="B448" s="113" t="s">
        <v>579</v>
      </c>
      <c r="C448" s="109">
        <v>2023</v>
      </c>
      <c r="D448" s="113">
        <v>0.4</v>
      </c>
      <c r="E448" s="113">
        <v>1</v>
      </c>
      <c r="F448" s="113">
        <v>15</v>
      </c>
      <c r="G448" s="102">
        <v>29.517150000000001</v>
      </c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</row>
    <row r="449" spans="1:18" s="100" customFormat="1" ht="78.75">
      <c r="A449" s="108" t="s">
        <v>451</v>
      </c>
      <c r="B449" s="113" t="s">
        <v>580</v>
      </c>
      <c r="C449" s="109">
        <v>2023</v>
      </c>
      <c r="D449" s="113">
        <v>0.4</v>
      </c>
      <c r="E449" s="113">
        <v>1</v>
      </c>
      <c r="F449" s="113">
        <v>15</v>
      </c>
      <c r="G449" s="102">
        <v>38.769580000000005</v>
      </c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</row>
    <row r="450" spans="1:18" s="100" customFormat="1" ht="31.5">
      <c r="A450" s="108" t="s">
        <v>451</v>
      </c>
      <c r="B450" s="113" t="s">
        <v>583</v>
      </c>
      <c r="C450" s="109">
        <v>2023</v>
      </c>
      <c r="D450" s="113">
        <v>0.4</v>
      </c>
      <c r="E450" s="113">
        <v>1</v>
      </c>
      <c r="F450" s="113">
        <v>7</v>
      </c>
      <c r="G450" s="102">
        <v>20.53923</v>
      </c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</row>
    <row r="451" spans="1:18" s="100" customFormat="1" ht="63">
      <c r="A451" s="108" t="s">
        <v>451</v>
      </c>
      <c r="B451" s="113" t="s">
        <v>585</v>
      </c>
      <c r="C451" s="109">
        <v>2023</v>
      </c>
      <c r="D451" s="113">
        <v>0.4</v>
      </c>
      <c r="E451" s="113">
        <v>1</v>
      </c>
      <c r="F451" s="113">
        <v>10</v>
      </c>
      <c r="G451" s="102">
        <v>38.862169999999999</v>
      </c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</row>
    <row r="452" spans="1:18" s="100" customFormat="1" ht="63">
      <c r="A452" s="108" t="s">
        <v>451</v>
      </c>
      <c r="B452" s="113" t="s">
        <v>587</v>
      </c>
      <c r="C452" s="109">
        <v>2023</v>
      </c>
      <c r="D452" s="113">
        <v>0.4</v>
      </c>
      <c r="E452" s="113">
        <v>1</v>
      </c>
      <c r="F452" s="113">
        <v>15</v>
      </c>
      <c r="G452" s="102">
        <v>38.890620000000006</v>
      </c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</row>
    <row r="453" spans="1:18" s="100" customFormat="1" ht="63">
      <c r="A453" s="108" t="s">
        <v>452</v>
      </c>
      <c r="B453" s="113" t="s">
        <v>589</v>
      </c>
      <c r="C453" s="109">
        <v>2023</v>
      </c>
      <c r="D453" s="113">
        <v>0.4</v>
      </c>
      <c r="E453" s="113">
        <v>1</v>
      </c>
      <c r="F453" s="113">
        <v>60</v>
      </c>
      <c r="G453" s="102">
        <v>63.733980000000003</v>
      </c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</row>
    <row r="454" spans="1:18" s="100" customFormat="1" ht="47.25">
      <c r="A454" s="108" t="s">
        <v>451</v>
      </c>
      <c r="B454" s="113" t="s">
        <v>591</v>
      </c>
      <c r="C454" s="109">
        <v>2023</v>
      </c>
      <c r="D454" s="113">
        <v>0.4</v>
      </c>
      <c r="E454" s="113">
        <v>1</v>
      </c>
      <c r="F454" s="113">
        <v>15</v>
      </c>
      <c r="G454" s="102">
        <v>20.16264</v>
      </c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</row>
    <row r="455" spans="1:18" s="100" customFormat="1" ht="47.25">
      <c r="A455" s="108" t="s">
        <v>450</v>
      </c>
      <c r="B455" s="113" t="s">
        <v>593</v>
      </c>
      <c r="C455" s="109">
        <v>2023</v>
      </c>
      <c r="D455" s="113">
        <v>0.4</v>
      </c>
      <c r="E455" s="113">
        <v>1</v>
      </c>
      <c r="F455" s="113">
        <v>1</v>
      </c>
      <c r="G455" s="102">
        <v>8.3094199999999994</v>
      </c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</row>
    <row r="456" spans="1:18" s="100" customFormat="1" ht="47.25">
      <c r="A456" s="108" t="s">
        <v>450</v>
      </c>
      <c r="B456" s="113" t="s">
        <v>595</v>
      </c>
      <c r="C456" s="109">
        <v>2023</v>
      </c>
      <c r="D456" s="113">
        <v>0.4</v>
      </c>
      <c r="E456" s="113">
        <v>1</v>
      </c>
      <c r="F456" s="113">
        <v>3</v>
      </c>
      <c r="G456" s="102">
        <v>8.3094199999999994</v>
      </c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</row>
    <row r="457" spans="1:18" s="100" customFormat="1" ht="47.25">
      <c r="A457" s="108" t="s">
        <v>450</v>
      </c>
      <c r="B457" s="113" t="s">
        <v>597</v>
      </c>
      <c r="C457" s="109">
        <v>2023</v>
      </c>
      <c r="D457" s="113">
        <v>0.4</v>
      </c>
      <c r="E457" s="113">
        <v>1</v>
      </c>
      <c r="F457" s="113">
        <v>3</v>
      </c>
      <c r="G457" s="102">
        <v>8.3094199999999994</v>
      </c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</row>
    <row r="458" spans="1:18" s="100" customFormat="1" ht="63">
      <c r="A458" s="108" t="s">
        <v>450</v>
      </c>
      <c r="B458" s="113" t="s">
        <v>598</v>
      </c>
      <c r="C458" s="109">
        <v>2023</v>
      </c>
      <c r="D458" s="113">
        <v>0.4</v>
      </c>
      <c r="E458" s="113">
        <v>1</v>
      </c>
      <c r="F458" s="113">
        <v>3</v>
      </c>
      <c r="G458" s="102">
        <v>19.11853</v>
      </c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</row>
    <row r="459" spans="1:18" s="100" customFormat="1" ht="63">
      <c r="A459" s="108" t="s">
        <v>450</v>
      </c>
      <c r="B459" s="113" t="s">
        <v>599</v>
      </c>
      <c r="C459" s="109">
        <v>2023</v>
      </c>
      <c r="D459" s="113">
        <v>0.4</v>
      </c>
      <c r="E459" s="113">
        <v>1</v>
      </c>
      <c r="F459" s="113">
        <v>3</v>
      </c>
      <c r="G459" s="102">
        <v>20.659610000000001</v>
      </c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</row>
    <row r="460" spans="1:18" s="100" customFormat="1" ht="47.25">
      <c r="A460" s="108" t="s">
        <v>450</v>
      </c>
      <c r="B460" s="113" t="s">
        <v>601</v>
      </c>
      <c r="C460" s="109">
        <v>2023</v>
      </c>
      <c r="D460" s="113">
        <v>0.4</v>
      </c>
      <c r="E460" s="113">
        <v>1</v>
      </c>
      <c r="F460" s="113">
        <v>7</v>
      </c>
      <c r="G460" s="102">
        <v>10.67197</v>
      </c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</row>
    <row r="461" spans="1:18" s="100" customFormat="1" ht="31.5">
      <c r="A461" s="108" t="s">
        <v>452</v>
      </c>
      <c r="B461" s="113" t="s">
        <v>602</v>
      </c>
      <c r="C461" s="109">
        <v>2023</v>
      </c>
      <c r="D461" s="113">
        <v>0.4</v>
      </c>
      <c r="E461" s="113">
        <v>1</v>
      </c>
      <c r="F461" s="113">
        <v>18</v>
      </c>
      <c r="G461" s="102">
        <v>76.016559999999998</v>
      </c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</row>
    <row r="462" spans="1:18" s="100" customFormat="1" ht="31.5">
      <c r="A462" s="108" t="s">
        <v>452</v>
      </c>
      <c r="B462" s="113" t="s">
        <v>603</v>
      </c>
      <c r="C462" s="109">
        <v>2023</v>
      </c>
      <c r="D462" s="113">
        <v>0.4</v>
      </c>
      <c r="E462" s="113">
        <v>1</v>
      </c>
      <c r="F462" s="113">
        <v>30</v>
      </c>
      <c r="G462" s="102">
        <v>63.78978</v>
      </c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</row>
    <row r="463" spans="1:18" s="100" customFormat="1" ht="63">
      <c r="A463" s="108" t="s">
        <v>450</v>
      </c>
      <c r="B463" s="113" t="s">
        <v>604</v>
      </c>
      <c r="C463" s="109">
        <v>2023</v>
      </c>
      <c r="D463" s="113">
        <v>0.4</v>
      </c>
      <c r="E463" s="113">
        <v>1</v>
      </c>
      <c r="F463" s="113">
        <v>10</v>
      </c>
      <c r="G463" s="102">
        <v>31.584070000000001</v>
      </c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</row>
    <row r="464" spans="1:18" s="100" customFormat="1" ht="47.25">
      <c r="A464" s="108" t="s">
        <v>451</v>
      </c>
      <c r="B464" s="113" t="s">
        <v>606</v>
      </c>
      <c r="C464" s="109">
        <v>2023</v>
      </c>
      <c r="D464" s="113">
        <v>0.4</v>
      </c>
      <c r="E464" s="113">
        <v>1</v>
      </c>
      <c r="F464" s="113">
        <v>15</v>
      </c>
      <c r="G464" s="102">
        <v>20.410540000000001</v>
      </c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</row>
    <row r="465" spans="1:18" s="100" customFormat="1" ht="47.25">
      <c r="A465" s="108" t="s">
        <v>450</v>
      </c>
      <c r="B465" s="113" t="s">
        <v>608</v>
      </c>
      <c r="C465" s="109">
        <v>2023</v>
      </c>
      <c r="D465" s="113">
        <v>0.4</v>
      </c>
      <c r="E465" s="113">
        <v>1</v>
      </c>
      <c r="F465" s="113">
        <v>15</v>
      </c>
      <c r="G465" s="102">
        <v>10.37674</v>
      </c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</row>
    <row r="466" spans="1:18" s="100" customFormat="1" ht="47.25">
      <c r="A466" s="108" t="s">
        <v>450</v>
      </c>
      <c r="B466" s="113" t="s">
        <v>610</v>
      </c>
      <c r="C466" s="109">
        <v>2023</v>
      </c>
      <c r="D466" s="113">
        <v>0.4</v>
      </c>
      <c r="E466" s="113">
        <v>1</v>
      </c>
      <c r="F466" s="113">
        <v>3</v>
      </c>
      <c r="G466" s="102">
        <v>8.3094199999999994</v>
      </c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</row>
    <row r="467" spans="1:18" s="100" customFormat="1" ht="47.25">
      <c r="A467" s="108" t="s">
        <v>451</v>
      </c>
      <c r="B467" s="113" t="s">
        <v>612</v>
      </c>
      <c r="C467" s="109">
        <v>2023</v>
      </c>
      <c r="D467" s="113">
        <v>0.4</v>
      </c>
      <c r="E467" s="113">
        <v>1</v>
      </c>
      <c r="F467" s="113">
        <v>10</v>
      </c>
      <c r="G467" s="102">
        <v>20.527189999999997</v>
      </c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</row>
    <row r="468" spans="1:18" s="100" customFormat="1" ht="47.25">
      <c r="A468" s="108" t="s">
        <v>450</v>
      </c>
      <c r="B468" s="113" t="s">
        <v>613</v>
      </c>
      <c r="C468" s="109">
        <v>2023</v>
      </c>
      <c r="D468" s="113">
        <v>0.4</v>
      </c>
      <c r="E468" s="113">
        <v>1</v>
      </c>
      <c r="F468" s="113">
        <v>3</v>
      </c>
      <c r="G468" s="102">
        <v>19.667720000000003</v>
      </c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</row>
    <row r="469" spans="1:18" s="100" customFormat="1" ht="47.25">
      <c r="A469" s="108" t="s">
        <v>450</v>
      </c>
      <c r="B469" s="113" t="s">
        <v>614</v>
      </c>
      <c r="C469" s="109">
        <v>2023</v>
      </c>
      <c r="D469" s="113">
        <v>0.4</v>
      </c>
      <c r="E469" s="113">
        <v>1</v>
      </c>
      <c r="F469" s="113">
        <v>10</v>
      </c>
      <c r="G469" s="102">
        <v>29.986229999999999</v>
      </c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</row>
    <row r="470" spans="1:18" s="100" customFormat="1" ht="47.25">
      <c r="A470" s="108" t="s">
        <v>450</v>
      </c>
      <c r="B470" s="113" t="s">
        <v>615</v>
      </c>
      <c r="C470" s="109">
        <v>2023</v>
      </c>
      <c r="D470" s="113">
        <v>0.4</v>
      </c>
      <c r="E470" s="113">
        <v>1</v>
      </c>
      <c r="F470" s="113">
        <v>6</v>
      </c>
      <c r="G470" s="102">
        <v>20.402349999999998</v>
      </c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</row>
    <row r="471" spans="1:18" s="100" customFormat="1" ht="47.25">
      <c r="A471" s="108" t="s">
        <v>462</v>
      </c>
      <c r="B471" s="113" t="s">
        <v>616</v>
      </c>
      <c r="C471" s="109">
        <v>2023</v>
      </c>
      <c r="D471" s="113">
        <v>10</v>
      </c>
      <c r="E471" s="113">
        <v>1</v>
      </c>
      <c r="F471" s="113">
        <v>70</v>
      </c>
      <c r="G471" s="102">
        <v>591.51202999999998</v>
      </c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</row>
    <row r="472" spans="1:18" s="100" customFormat="1" ht="31.5">
      <c r="A472" s="108" t="s">
        <v>452</v>
      </c>
      <c r="B472" s="113" t="s">
        <v>617</v>
      </c>
      <c r="C472" s="109">
        <v>2023</v>
      </c>
      <c r="D472" s="113">
        <v>0.4</v>
      </c>
      <c r="E472" s="113">
        <v>1</v>
      </c>
      <c r="F472" s="113">
        <v>36</v>
      </c>
      <c r="G472" s="102">
        <v>75.452190000000002</v>
      </c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</row>
    <row r="473" spans="1:18" s="100" customFormat="1" ht="31.5">
      <c r="A473" s="108" t="s">
        <v>452</v>
      </c>
      <c r="B473" s="113" t="s">
        <v>618</v>
      </c>
      <c r="C473" s="109">
        <v>2023</v>
      </c>
      <c r="D473" s="113">
        <v>0.4</v>
      </c>
      <c r="E473" s="113">
        <v>2</v>
      </c>
      <c r="F473" s="113">
        <v>80</v>
      </c>
      <c r="G473" s="102">
        <v>65.486410000000006</v>
      </c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</row>
    <row r="474" spans="1:18" s="100" customFormat="1" ht="31.5">
      <c r="A474" s="108" t="s">
        <v>452</v>
      </c>
      <c r="B474" s="113" t="s">
        <v>620</v>
      </c>
      <c r="C474" s="109">
        <v>2023</v>
      </c>
      <c r="D474" s="113">
        <v>0.4</v>
      </c>
      <c r="E474" s="113">
        <v>1</v>
      </c>
      <c r="F474" s="113">
        <v>80</v>
      </c>
      <c r="G474" s="102">
        <v>38.236609999999999</v>
      </c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</row>
    <row r="475" spans="1:18" s="100" customFormat="1" ht="31.5">
      <c r="A475" s="108" t="s">
        <v>452</v>
      </c>
      <c r="B475" s="113" t="s">
        <v>622</v>
      </c>
      <c r="C475" s="109">
        <v>2023</v>
      </c>
      <c r="D475" s="113">
        <v>0.4</v>
      </c>
      <c r="E475" s="113">
        <v>1</v>
      </c>
      <c r="F475" s="113">
        <v>50</v>
      </c>
      <c r="G475" s="102">
        <v>31.160310000000003</v>
      </c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</row>
    <row r="476" spans="1:18" s="100" customFormat="1" ht="31.5">
      <c r="A476" s="108" t="s">
        <v>452</v>
      </c>
      <c r="B476" s="113" t="s">
        <v>624</v>
      </c>
      <c r="C476" s="109">
        <v>2023</v>
      </c>
      <c r="D476" s="113">
        <v>0.4</v>
      </c>
      <c r="E476" s="113">
        <v>1</v>
      </c>
      <c r="F476" s="113">
        <v>15</v>
      </c>
      <c r="G476" s="102">
        <v>49.83182</v>
      </c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</row>
    <row r="477" spans="1:18" s="100" customFormat="1" ht="47.25">
      <c r="A477" s="108" t="s">
        <v>450</v>
      </c>
      <c r="B477" s="113" t="s">
        <v>625</v>
      </c>
      <c r="C477" s="109">
        <v>2023</v>
      </c>
      <c r="D477" s="113">
        <v>0.4</v>
      </c>
      <c r="E477" s="113">
        <v>1</v>
      </c>
      <c r="F477" s="113">
        <v>5</v>
      </c>
      <c r="G477" s="102">
        <v>20.38475</v>
      </c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</row>
    <row r="478" spans="1:18" s="100" customFormat="1" ht="78.75">
      <c r="A478" s="108" t="s">
        <v>450</v>
      </c>
      <c r="B478" s="113" t="s">
        <v>626</v>
      </c>
      <c r="C478" s="109">
        <v>2023</v>
      </c>
      <c r="D478" s="113">
        <v>0.4</v>
      </c>
      <c r="E478" s="113">
        <v>1</v>
      </c>
      <c r="F478" s="113">
        <v>5</v>
      </c>
      <c r="G478" s="102">
        <v>20.433580000000003</v>
      </c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</row>
    <row r="479" spans="1:18" s="100" customFormat="1" ht="63">
      <c r="A479" s="108" t="s">
        <v>452</v>
      </c>
      <c r="B479" s="113" t="s">
        <v>627</v>
      </c>
      <c r="C479" s="109">
        <v>2023</v>
      </c>
      <c r="D479" s="113">
        <v>0.4</v>
      </c>
      <c r="E479" s="113">
        <v>1</v>
      </c>
      <c r="F479" s="113">
        <v>41.44</v>
      </c>
      <c r="G479" s="102">
        <v>45.568210000000001</v>
      </c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</row>
    <row r="480" spans="1:18" s="100" customFormat="1" ht="47.25">
      <c r="A480" s="108" t="s">
        <v>462</v>
      </c>
      <c r="B480" s="113" t="s">
        <v>628</v>
      </c>
      <c r="C480" s="109">
        <v>2023</v>
      </c>
      <c r="D480" s="113">
        <v>6</v>
      </c>
      <c r="E480" s="113">
        <v>1</v>
      </c>
      <c r="F480" s="113">
        <v>150</v>
      </c>
      <c r="G480" s="102">
        <v>404.82888000000003</v>
      </c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</row>
    <row r="481" spans="1:18" s="100" customFormat="1" ht="47.25">
      <c r="A481" s="108" t="s">
        <v>462</v>
      </c>
      <c r="B481" s="113" t="s">
        <v>629</v>
      </c>
      <c r="C481" s="109">
        <v>2023</v>
      </c>
      <c r="D481" s="113">
        <v>6</v>
      </c>
      <c r="E481" s="113">
        <v>1</v>
      </c>
      <c r="F481" s="113">
        <v>140</v>
      </c>
      <c r="G481" s="102">
        <v>404.82888000000003</v>
      </c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</row>
    <row r="482" spans="1:18" s="100" customFormat="1" ht="47.25">
      <c r="A482" s="108" t="s">
        <v>452</v>
      </c>
      <c r="B482" s="113" t="s">
        <v>630</v>
      </c>
      <c r="C482" s="109">
        <v>2023</v>
      </c>
      <c r="D482" s="113">
        <v>0.4</v>
      </c>
      <c r="E482" s="113">
        <v>2</v>
      </c>
      <c r="F482" s="113">
        <v>89</v>
      </c>
      <c r="G482" s="102">
        <v>64.704629999999995</v>
      </c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</row>
    <row r="483" spans="1:18" s="100" customFormat="1" ht="63">
      <c r="A483" s="108" t="s">
        <v>450</v>
      </c>
      <c r="B483" s="113" t="s">
        <v>631</v>
      </c>
      <c r="C483" s="109">
        <v>2023</v>
      </c>
      <c r="D483" s="113">
        <v>0.4</v>
      </c>
      <c r="E483" s="113">
        <v>1</v>
      </c>
      <c r="F483" s="113">
        <v>5</v>
      </c>
      <c r="G483" s="102">
        <v>20.74145</v>
      </c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</row>
    <row r="484" spans="1:18" s="100" customFormat="1" ht="47.25">
      <c r="A484" s="108" t="s">
        <v>451</v>
      </c>
      <c r="B484" s="113" t="s">
        <v>632</v>
      </c>
      <c r="C484" s="109">
        <v>2023</v>
      </c>
      <c r="D484" s="113">
        <v>0.4</v>
      </c>
      <c r="E484" s="113">
        <v>1</v>
      </c>
      <c r="F484" s="113">
        <v>15</v>
      </c>
      <c r="G484" s="102">
        <v>27.793230000000001</v>
      </c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</row>
    <row r="485" spans="1:18" s="100" customFormat="1" ht="47.25">
      <c r="A485" s="108" t="s">
        <v>450</v>
      </c>
      <c r="B485" s="113" t="s">
        <v>633</v>
      </c>
      <c r="C485" s="109">
        <v>2023</v>
      </c>
      <c r="D485" s="113">
        <v>0.4</v>
      </c>
      <c r="E485" s="113">
        <v>1</v>
      </c>
      <c r="F485" s="113">
        <v>10</v>
      </c>
      <c r="G485" s="102">
        <v>24.656689999999998</v>
      </c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</row>
    <row r="486" spans="1:18" s="100" customFormat="1" ht="47.25">
      <c r="A486" s="108" t="s">
        <v>450</v>
      </c>
      <c r="B486" s="113" t="s">
        <v>635</v>
      </c>
      <c r="C486" s="109">
        <v>2023</v>
      </c>
      <c r="D486" s="113">
        <v>0.4</v>
      </c>
      <c r="E486" s="113">
        <v>1</v>
      </c>
      <c r="F486" s="113">
        <v>15</v>
      </c>
      <c r="G486" s="102">
        <v>30.788679999999999</v>
      </c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</row>
    <row r="487" spans="1:18" s="100" customFormat="1" ht="47.25">
      <c r="A487" s="108" t="s">
        <v>451</v>
      </c>
      <c r="B487" s="113" t="s">
        <v>637</v>
      </c>
      <c r="C487" s="109">
        <v>2023</v>
      </c>
      <c r="D487" s="113">
        <v>0.4</v>
      </c>
      <c r="E487" s="113">
        <v>1</v>
      </c>
      <c r="F487" s="113">
        <v>15</v>
      </c>
      <c r="G487" s="102">
        <v>16.134640000000001</v>
      </c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</row>
    <row r="488" spans="1:18" s="100" customFormat="1" ht="47.25">
      <c r="A488" s="108" t="s">
        <v>451</v>
      </c>
      <c r="B488" s="113" t="s">
        <v>638</v>
      </c>
      <c r="C488" s="109">
        <v>2023</v>
      </c>
      <c r="D488" s="113">
        <v>0.4</v>
      </c>
      <c r="E488" s="113">
        <v>1</v>
      </c>
      <c r="F488" s="113">
        <v>15</v>
      </c>
      <c r="G488" s="102">
        <v>61.125569999999996</v>
      </c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</row>
    <row r="489" spans="1:18" s="100" customFormat="1" ht="47.25">
      <c r="A489" s="108" t="s">
        <v>452</v>
      </c>
      <c r="B489" s="113" t="s">
        <v>639</v>
      </c>
      <c r="C489" s="109">
        <v>2023</v>
      </c>
      <c r="D489" s="113">
        <v>0.4</v>
      </c>
      <c r="E489" s="113">
        <v>1</v>
      </c>
      <c r="F489" s="113">
        <v>15</v>
      </c>
      <c r="G489" s="102">
        <v>67.719100000000012</v>
      </c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</row>
    <row r="490" spans="1:18" s="100" customFormat="1" ht="47.25">
      <c r="A490" s="108" t="s">
        <v>451</v>
      </c>
      <c r="B490" s="113" t="s">
        <v>640</v>
      </c>
      <c r="C490" s="109">
        <v>2023</v>
      </c>
      <c r="D490" s="113">
        <v>0.4</v>
      </c>
      <c r="E490" s="113">
        <v>1</v>
      </c>
      <c r="F490" s="113">
        <v>15</v>
      </c>
      <c r="G490" s="102">
        <v>47.670099999999998</v>
      </c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</row>
    <row r="491" spans="1:18" s="100" customFormat="1" ht="47.25">
      <c r="A491" s="108" t="s">
        <v>451</v>
      </c>
      <c r="B491" s="113" t="s">
        <v>641</v>
      </c>
      <c r="C491" s="109">
        <v>2023</v>
      </c>
      <c r="D491" s="113">
        <v>0.4</v>
      </c>
      <c r="E491" s="113">
        <v>1</v>
      </c>
      <c r="F491" s="113">
        <v>15</v>
      </c>
      <c r="G491" s="102">
        <v>47.702629999999999</v>
      </c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</row>
    <row r="492" spans="1:18" s="100" customFormat="1" ht="63">
      <c r="A492" s="108" t="s">
        <v>450</v>
      </c>
      <c r="B492" s="113" t="s">
        <v>643</v>
      </c>
      <c r="C492" s="109">
        <v>2023</v>
      </c>
      <c r="D492" s="113">
        <v>0.4</v>
      </c>
      <c r="E492" s="113">
        <v>1</v>
      </c>
      <c r="F492" s="113">
        <v>10</v>
      </c>
      <c r="G492" s="102">
        <v>12.99253</v>
      </c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</row>
    <row r="493" spans="1:18" s="100" customFormat="1" ht="47.25">
      <c r="A493" s="108" t="s">
        <v>452</v>
      </c>
      <c r="B493" s="113" t="s">
        <v>644</v>
      </c>
      <c r="C493" s="109">
        <v>2023</v>
      </c>
      <c r="D493" s="113">
        <v>0.4</v>
      </c>
      <c r="E493" s="113">
        <v>1</v>
      </c>
      <c r="F493" s="113">
        <v>15</v>
      </c>
      <c r="G493" s="102">
        <v>92.637910000000005</v>
      </c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</row>
    <row r="494" spans="1:18" s="100" customFormat="1" ht="63">
      <c r="A494" s="108" t="s">
        <v>450</v>
      </c>
      <c r="B494" s="113" t="s">
        <v>645</v>
      </c>
      <c r="C494" s="109">
        <v>2023</v>
      </c>
      <c r="D494" s="113">
        <v>0.4</v>
      </c>
      <c r="E494" s="113">
        <v>1</v>
      </c>
      <c r="F494" s="113">
        <v>2</v>
      </c>
      <c r="G494" s="102">
        <v>19.69661</v>
      </c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</row>
    <row r="495" spans="1:18" s="100" customFormat="1" ht="63">
      <c r="A495" s="108" t="s">
        <v>450</v>
      </c>
      <c r="B495" s="113" t="s">
        <v>646</v>
      </c>
      <c r="C495" s="109">
        <v>2023</v>
      </c>
      <c r="D495" s="113">
        <v>0.4</v>
      </c>
      <c r="E495" s="113">
        <v>1</v>
      </c>
      <c r="F495" s="113">
        <v>15</v>
      </c>
      <c r="G495" s="102">
        <v>21.499669999999998</v>
      </c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</row>
    <row r="496" spans="1:18" s="100" customFormat="1" ht="63">
      <c r="A496" s="108" t="s">
        <v>451</v>
      </c>
      <c r="B496" s="113" t="s">
        <v>647</v>
      </c>
      <c r="C496" s="109">
        <v>2023</v>
      </c>
      <c r="D496" s="113">
        <v>0.4</v>
      </c>
      <c r="E496" s="113">
        <v>1</v>
      </c>
      <c r="F496" s="113">
        <v>15</v>
      </c>
      <c r="G496" s="102">
        <v>36.83549</v>
      </c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</row>
    <row r="497" spans="1:18" s="100" customFormat="1" ht="31.5">
      <c r="A497" s="108" t="s">
        <v>452</v>
      </c>
      <c r="B497" s="113" t="s">
        <v>648</v>
      </c>
      <c r="C497" s="109">
        <v>2023</v>
      </c>
      <c r="D497" s="113">
        <v>0.4</v>
      </c>
      <c r="E497" s="113">
        <v>1</v>
      </c>
      <c r="F497" s="113">
        <v>30</v>
      </c>
      <c r="G497" s="102">
        <v>26.819779999999998</v>
      </c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</row>
    <row r="498" spans="1:18" s="100" customFormat="1" ht="47.25">
      <c r="A498" s="108" t="s">
        <v>450</v>
      </c>
      <c r="B498" s="113" t="s">
        <v>650</v>
      </c>
      <c r="C498" s="109">
        <v>2023</v>
      </c>
      <c r="D498" s="113">
        <v>0.4</v>
      </c>
      <c r="E498" s="113">
        <v>1</v>
      </c>
      <c r="F498" s="113">
        <v>3</v>
      </c>
      <c r="G498" s="102">
        <v>8.3094199999999994</v>
      </c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</row>
    <row r="499" spans="1:18" s="100" customFormat="1" ht="63">
      <c r="A499" s="108" t="s">
        <v>451</v>
      </c>
      <c r="B499" s="113" t="s">
        <v>651</v>
      </c>
      <c r="C499" s="109">
        <v>2023</v>
      </c>
      <c r="D499" s="113">
        <v>0.4</v>
      </c>
      <c r="E499" s="113">
        <v>1</v>
      </c>
      <c r="F499" s="113">
        <v>7</v>
      </c>
      <c r="G499" s="102">
        <v>32.274970000000003</v>
      </c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</row>
    <row r="500" spans="1:18" s="100" customFormat="1" ht="31.5">
      <c r="A500" s="108" t="s">
        <v>462</v>
      </c>
      <c r="B500" s="113" t="s">
        <v>653</v>
      </c>
      <c r="C500" s="109">
        <v>2023</v>
      </c>
      <c r="D500" s="113">
        <v>10</v>
      </c>
      <c r="E500" s="113">
        <v>1</v>
      </c>
      <c r="F500" s="113">
        <v>150</v>
      </c>
      <c r="G500" s="102">
        <v>418.00266999999997</v>
      </c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</row>
    <row r="501" spans="1:18" s="100" customFormat="1" ht="47.25">
      <c r="A501" s="108" t="s">
        <v>451</v>
      </c>
      <c r="B501" s="113" t="s">
        <v>654</v>
      </c>
      <c r="C501" s="109">
        <v>2023</v>
      </c>
      <c r="D501" s="113">
        <v>0.4</v>
      </c>
      <c r="E501" s="113">
        <v>1</v>
      </c>
      <c r="F501" s="113">
        <v>15</v>
      </c>
      <c r="G501" s="102">
        <v>34.547750000000001</v>
      </c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</row>
    <row r="502" spans="1:18" s="100" customFormat="1" ht="47.25">
      <c r="A502" s="108" t="s">
        <v>450</v>
      </c>
      <c r="B502" s="113" t="s">
        <v>655</v>
      </c>
      <c r="C502" s="109">
        <v>2023</v>
      </c>
      <c r="D502" s="113">
        <v>0.4</v>
      </c>
      <c r="E502" s="113">
        <v>1</v>
      </c>
      <c r="F502" s="113">
        <v>7</v>
      </c>
      <c r="G502" s="102">
        <v>20.394400000000001</v>
      </c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</row>
    <row r="503" spans="1:18" s="100" customFormat="1" ht="47.25">
      <c r="A503" s="108" t="s">
        <v>451</v>
      </c>
      <c r="B503" s="113" t="s">
        <v>656</v>
      </c>
      <c r="C503" s="109">
        <v>2023</v>
      </c>
      <c r="D503" s="113">
        <v>0.4</v>
      </c>
      <c r="E503" s="113">
        <v>1</v>
      </c>
      <c r="F503" s="113">
        <v>15</v>
      </c>
      <c r="G503" s="102">
        <v>76.349240000000009</v>
      </c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</row>
    <row r="504" spans="1:18" s="100" customFormat="1" ht="47.25">
      <c r="A504" s="108" t="s">
        <v>450</v>
      </c>
      <c r="B504" s="113" t="s">
        <v>657</v>
      </c>
      <c r="C504" s="109">
        <v>2023</v>
      </c>
      <c r="D504" s="113">
        <v>0.4</v>
      </c>
      <c r="E504" s="113">
        <v>1</v>
      </c>
      <c r="F504" s="113">
        <v>4</v>
      </c>
      <c r="G504" s="102">
        <v>20.37433</v>
      </c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</row>
    <row r="505" spans="1:18" s="100" customFormat="1" ht="31.5">
      <c r="A505" s="108" t="s">
        <v>452</v>
      </c>
      <c r="B505" s="113" t="s">
        <v>658</v>
      </c>
      <c r="C505" s="109">
        <v>2023</v>
      </c>
      <c r="D505" s="113">
        <v>0.4</v>
      </c>
      <c r="E505" s="113">
        <v>1</v>
      </c>
      <c r="F505" s="113">
        <v>39</v>
      </c>
      <c r="G505" s="102">
        <v>83.629660000000001</v>
      </c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</row>
    <row r="506" spans="1:18" s="100" customFormat="1" ht="31.5">
      <c r="A506" s="108" t="s">
        <v>452</v>
      </c>
      <c r="B506" s="113" t="s">
        <v>659</v>
      </c>
      <c r="C506" s="109">
        <v>2023</v>
      </c>
      <c r="D506" s="113">
        <v>0.4</v>
      </c>
      <c r="E506" s="113">
        <v>1</v>
      </c>
      <c r="F506" s="113">
        <v>24</v>
      </c>
      <c r="G506" s="102">
        <v>50.295019999999994</v>
      </c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</row>
    <row r="507" spans="1:18" s="100" customFormat="1" ht="31.5">
      <c r="A507" s="108" t="s">
        <v>462</v>
      </c>
      <c r="B507" s="113" t="s">
        <v>660</v>
      </c>
      <c r="C507" s="109">
        <v>2023</v>
      </c>
      <c r="D507" s="113">
        <v>6</v>
      </c>
      <c r="E507" s="113">
        <v>1</v>
      </c>
      <c r="F507" s="113">
        <v>140</v>
      </c>
      <c r="G507" s="102">
        <v>403.11365000000001</v>
      </c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</row>
    <row r="508" spans="1:18" s="100" customFormat="1" ht="47.25">
      <c r="A508" s="108" t="s">
        <v>450</v>
      </c>
      <c r="B508" s="113" t="s">
        <v>662</v>
      </c>
      <c r="C508" s="109">
        <v>2023</v>
      </c>
      <c r="D508" s="113">
        <v>0.4</v>
      </c>
      <c r="E508" s="113">
        <v>1</v>
      </c>
      <c r="F508" s="113">
        <v>1</v>
      </c>
      <c r="G508" s="102">
        <v>7.5422500000000001</v>
      </c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</row>
    <row r="509" spans="1:18" s="100" customFormat="1" ht="47.25">
      <c r="A509" s="108" t="s">
        <v>450</v>
      </c>
      <c r="B509" s="113" t="s">
        <v>664</v>
      </c>
      <c r="C509" s="109">
        <v>2023</v>
      </c>
      <c r="D509" s="113">
        <v>0.4</v>
      </c>
      <c r="E509" s="113">
        <v>1</v>
      </c>
      <c r="F509" s="113">
        <v>15</v>
      </c>
      <c r="G509" s="102">
        <v>9.6809999999999992</v>
      </c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</row>
    <row r="510" spans="1:18" s="100" customFormat="1" ht="47.25">
      <c r="A510" s="108" t="s">
        <v>450</v>
      </c>
      <c r="B510" s="113" t="s">
        <v>665</v>
      </c>
      <c r="C510" s="109">
        <v>2023</v>
      </c>
      <c r="D510" s="113">
        <v>0.4</v>
      </c>
      <c r="E510" s="113">
        <v>1</v>
      </c>
      <c r="F510" s="113">
        <v>1</v>
      </c>
      <c r="G510" s="102">
        <v>19.4511</v>
      </c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</row>
    <row r="511" spans="1:18" s="100" customFormat="1" ht="47.25">
      <c r="A511" s="108" t="s">
        <v>450</v>
      </c>
      <c r="B511" s="113" t="s">
        <v>667</v>
      </c>
      <c r="C511" s="109">
        <v>2023</v>
      </c>
      <c r="D511" s="113">
        <v>0.4</v>
      </c>
      <c r="E511" s="113">
        <v>1</v>
      </c>
      <c r="F511" s="113">
        <v>3</v>
      </c>
      <c r="G511" s="102">
        <v>7.3214700000000006</v>
      </c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</row>
    <row r="512" spans="1:18" s="100" customFormat="1" ht="47.25">
      <c r="A512" s="108" t="s">
        <v>450</v>
      </c>
      <c r="B512" s="113" t="s">
        <v>669</v>
      </c>
      <c r="C512" s="109">
        <v>2023</v>
      </c>
      <c r="D512" s="113">
        <v>0.4</v>
      </c>
      <c r="E512" s="113">
        <v>1</v>
      </c>
      <c r="F512" s="113">
        <v>1</v>
      </c>
      <c r="G512" s="102">
        <v>9.6809999999999992</v>
      </c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</row>
    <row r="513" spans="1:18" s="100" customFormat="1" ht="63">
      <c r="A513" s="108" t="s">
        <v>450</v>
      </c>
      <c r="B513" s="113" t="s">
        <v>670</v>
      </c>
      <c r="C513" s="109">
        <v>2023</v>
      </c>
      <c r="D513" s="113">
        <v>0.4</v>
      </c>
      <c r="E513" s="113">
        <v>1</v>
      </c>
      <c r="F513" s="113">
        <v>5</v>
      </c>
      <c r="G513" s="102">
        <v>20.18253</v>
      </c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</row>
    <row r="514" spans="1:18" s="100" customFormat="1" ht="31.5">
      <c r="A514" s="108" t="s">
        <v>452</v>
      </c>
      <c r="B514" s="113" t="s">
        <v>671</v>
      </c>
      <c r="C514" s="109">
        <v>2023</v>
      </c>
      <c r="D514" s="113">
        <v>6</v>
      </c>
      <c r="E514" s="113">
        <v>1</v>
      </c>
      <c r="F514" s="113">
        <v>300</v>
      </c>
      <c r="G514" s="102">
        <v>28.143380000000001</v>
      </c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</row>
    <row r="515" spans="1:18" s="100" customFormat="1" ht="47.25">
      <c r="A515" s="108" t="s">
        <v>462</v>
      </c>
      <c r="B515" s="113" t="s">
        <v>672</v>
      </c>
      <c r="C515" s="109">
        <v>2023</v>
      </c>
      <c r="D515" s="113">
        <v>6</v>
      </c>
      <c r="E515" s="113">
        <v>1</v>
      </c>
      <c r="F515" s="113">
        <v>140</v>
      </c>
      <c r="G515" s="102">
        <v>448.36018999999999</v>
      </c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</row>
    <row r="516" spans="1:18" s="100" customFormat="1" ht="31.5">
      <c r="A516" s="108" t="s">
        <v>452</v>
      </c>
      <c r="B516" s="113" t="s">
        <v>674</v>
      </c>
      <c r="C516" s="109">
        <v>2023</v>
      </c>
      <c r="D516" s="113">
        <v>0.4</v>
      </c>
      <c r="E516" s="113">
        <v>1</v>
      </c>
      <c r="F516" s="113">
        <v>150</v>
      </c>
      <c r="G516" s="102">
        <v>35.381790000000002</v>
      </c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</row>
    <row r="517" spans="1:18" s="100" customFormat="1" ht="47.25">
      <c r="A517" s="108" t="s">
        <v>462</v>
      </c>
      <c r="B517" s="113" t="s">
        <v>675</v>
      </c>
      <c r="C517" s="109">
        <v>2023</v>
      </c>
      <c r="D517" s="113">
        <v>6</v>
      </c>
      <c r="E517" s="113">
        <v>1</v>
      </c>
      <c r="F517" s="113">
        <v>150</v>
      </c>
      <c r="G517" s="102">
        <v>403.11365000000001</v>
      </c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</row>
    <row r="518" spans="1:18" s="100" customFormat="1" ht="63">
      <c r="A518" s="108" t="s">
        <v>451</v>
      </c>
      <c r="B518" s="113" t="s">
        <v>676</v>
      </c>
      <c r="C518" s="109">
        <v>2023</v>
      </c>
      <c r="D518" s="113">
        <v>0.4</v>
      </c>
      <c r="E518" s="113">
        <v>1</v>
      </c>
      <c r="F518" s="113">
        <v>15</v>
      </c>
      <c r="G518" s="102">
        <v>28.734279999999998</v>
      </c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</row>
    <row r="519" spans="1:18" s="100" customFormat="1" ht="63">
      <c r="A519" s="108" t="s">
        <v>450</v>
      </c>
      <c r="B519" s="113" t="s">
        <v>677</v>
      </c>
      <c r="C519" s="109">
        <v>2023</v>
      </c>
      <c r="D519" s="113">
        <v>0.4</v>
      </c>
      <c r="E519" s="113">
        <v>1</v>
      </c>
      <c r="F519" s="113">
        <v>10</v>
      </c>
      <c r="G519" s="102">
        <v>20.789169999999999</v>
      </c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</row>
    <row r="520" spans="1:18" s="100" customFormat="1" ht="31.5">
      <c r="A520" s="108" t="s">
        <v>452</v>
      </c>
      <c r="B520" s="113" t="s">
        <v>678</v>
      </c>
      <c r="C520" s="109">
        <v>2023</v>
      </c>
      <c r="D520" s="113">
        <v>0.4</v>
      </c>
      <c r="E520" s="113">
        <v>1</v>
      </c>
      <c r="F520" s="113">
        <v>30</v>
      </c>
      <c r="G520" s="102">
        <v>33.887599999999999</v>
      </c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</row>
    <row r="521" spans="1:18" s="100" customFormat="1" ht="31.5">
      <c r="A521" s="108" t="s">
        <v>452</v>
      </c>
      <c r="B521" s="113" t="s">
        <v>679</v>
      </c>
      <c r="C521" s="109">
        <v>2023</v>
      </c>
      <c r="D521" s="113">
        <v>0.4</v>
      </c>
      <c r="E521" s="113">
        <v>1</v>
      </c>
      <c r="F521" s="113">
        <v>50</v>
      </c>
      <c r="G521" s="102">
        <v>32.790199999999999</v>
      </c>
    </row>
    <row r="522" spans="1:18" s="100" customFormat="1" ht="31.5">
      <c r="A522" s="108" t="s">
        <v>452</v>
      </c>
      <c r="B522" s="113" t="s">
        <v>680</v>
      </c>
      <c r="C522" s="109">
        <v>2023</v>
      </c>
      <c r="D522" s="113">
        <v>0.4</v>
      </c>
      <c r="E522" s="113">
        <v>1</v>
      </c>
      <c r="F522" s="113">
        <v>50</v>
      </c>
      <c r="G522" s="102">
        <v>39.546459999999996</v>
      </c>
    </row>
    <row r="523" spans="1:18" s="100" customFormat="1" ht="47.25">
      <c r="A523" s="108" t="s">
        <v>452</v>
      </c>
      <c r="B523" s="113" t="s">
        <v>683</v>
      </c>
      <c r="C523" s="109">
        <v>2023</v>
      </c>
      <c r="D523" s="113">
        <v>0.4</v>
      </c>
      <c r="E523" s="113">
        <v>1</v>
      </c>
      <c r="F523" s="113">
        <v>115</v>
      </c>
      <c r="G523" s="102">
        <v>34.14208</v>
      </c>
    </row>
    <row r="524" spans="1:18" s="100" customFormat="1" ht="47.25">
      <c r="A524" s="108" t="s">
        <v>452</v>
      </c>
      <c r="B524" s="113" t="s">
        <v>684</v>
      </c>
      <c r="C524" s="109">
        <v>2023</v>
      </c>
      <c r="D524" s="113">
        <v>0.4</v>
      </c>
      <c r="E524" s="113">
        <v>1</v>
      </c>
      <c r="F524" s="113">
        <v>115</v>
      </c>
      <c r="G524" s="102">
        <v>32.992249999999999</v>
      </c>
    </row>
    <row r="525" spans="1:18" s="100" customFormat="1" ht="31.5">
      <c r="A525" s="108" t="s">
        <v>452</v>
      </c>
      <c r="B525" s="113" t="s">
        <v>687</v>
      </c>
      <c r="C525" s="109">
        <v>2023</v>
      </c>
      <c r="D525" s="113">
        <v>0.4</v>
      </c>
      <c r="E525" s="113">
        <v>1</v>
      </c>
      <c r="F525" s="113">
        <v>40</v>
      </c>
      <c r="G525" s="102">
        <v>33.433140000000002</v>
      </c>
    </row>
    <row r="526" spans="1:18" s="100" customFormat="1" ht="31.5">
      <c r="A526" s="108" t="s">
        <v>452</v>
      </c>
      <c r="B526" s="113" t="s">
        <v>689</v>
      </c>
      <c r="C526" s="109">
        <v>2023</v>
      </c>
      <c r="D526" s="113">
        <v>0.4</v>
      </c>
      <c r="E526" s="113">
        <v>1</v>
      </c>
      <c r="F526" s="113">
        <v>140</v>
      </c>
      <c r="G526" s="102">
        <v>33.11553</v>
      </c>
    </row>
    <row r="527" spans="1:18" s="100" customFormat="1" ht="31.5">
      <c r="A527" s="108" t="s">
        <v>452</v>
      </c>
      <c r="B527" s="113" t="s">
        <v>691</v>
      </c>
      <c r="C527" s="109">
        <v>2023</v>
      </c>
      <c r="D527" s="113">
        <v>0.4</v>
      </c>
      <c r="E527" s="113">
        <v>1</v>
      </c>
      <c r="F527" s="113">
        <v>149</v>
      </c>
      <c r="G527" s="102">
        <v>33.155790000000003</v>
      </c>
    </row>
    <row r="528" spans="1:18" s="100" customFormat="1" ht="47.25">
      <c r="A528" s="108" t="s">
        <v>450</v>
      </c>
      <c r="B528" s="113" t="s">
        <v>692</v>
      </c>
      <c r="C528" s="109">
        <v>2023</v>
      </c>
      <c r="D528" s="113">
        <v>0.4</v>
      </c>
      <c r="E528" s="113">
        <v>1</v>
      </c>
      <c r="F528" s="113">
        <v>2</v>
      </c>
      <c r="G528" s="102">
        <v>19.584910000000001</v>
      </c>
    </row>
    <row r="529" spans="1:7" s="100" customFormat="1" ht="47.25">
      <c r="A529" s="108" t="s">
        <v>451</v>
      </c>
      <c r="B529" s="113" t="s">
        <v>693</v>
      </c>
      <c r="C529" s="109">
        <v>2023</v>
      </c>
      <c r="D529" s="113">
        <v>0.4</v>
      </c>
      <c r="E529" s="113">
        <v>1</v>
      </c>
      <c r="F529" s="113">
        <v>20</v>
      </c>
      <c r="G529" s="102">
        <v>25.985970000000002</v>
      </c>
    </row>
    <row r="530" spans="1:7" s="100" customFormat="1" ht="31.5">
      <c r="A530" s="108" t="s">
        <v>452</v>
      </c>
      <c r="B530" s="113" t="s">
        <v>694</v>
      </c>
      <c r="C530" s="109">
        <v>2023</v>
      </c>
      <c r="D530" s="113">
        <v>6</v>
      </c>
      <c r="E530" s="113">
        <v>4</v>
      </c>
      <c r="F530" s="113">
        <v>292</v>
      </c>
      <c r="G530" s="102">
        <v>798.78803000000005</v>
      </c>
    </row>
    <row r="531" spans="1:7" s="100" customFormat="1" ht="63">
      <c r="A531" s="108" t="s">
        <v>451</v>
      </c>
      <c r="B531" s="113" t="s">
        <v>696</v>
      </c>
      <c r="C531" s="109">
        <v>2023</v>
      </c>
      <c r="D531" s="113">
        <v>0.4</v>
      </c>
      <c r="E531" s="113">
        <v>1</v>
      </c>
      <c r="F531" s="113">
        <v>15</v>
      </c>
      <c r="G531" s="102">
        <v>19.099070000000001</v>
      </c>
    </row>
    <row r="532" spans="1:7" s="100" customFormat="1" ht="47.25">
      <c r="A532" s="108" t="s">
        <v>450</v>
      </c>
      <c r="B532" s="113" t="s">
        <v>698</v>
      </c>
      <c r="C532" s="109">
        <v>2023</v>
      </c>
      <c r="D532" s="113">
        <v>0.4</v>
      </c>
      <c r="E532" s="113">
        <v>1</v>
      </c>
      <c r="F532" s="113">
        <v>10</v>
      </c>
      <c r="G532" s="102">
        <v>11.89081</v>
      </c>
    </row>
    <row r="533" spans="1:7" s="100" customFormat="1" ht="47.25">
      <c r="A533" s="108" t="s">
        <v>450</v>
      </c>
      <c r="B533" s="113" t="s">
        <v>700</v>
      </c>
      <c r="C533" s="109">
        <v>2023</v>
      </c>
      <c r="D533" s="113">
        <v>0.4</v>
      </c>
      <c r="E533" s="113">
        <v>1</v>
      </c>
      <c r="F533" s="113">
        <v>4</v>
      </c>
      <c r="G533" s="102">
        <v>8.153220000000001</v>
      </c>
    </row>
    <row r="534" spans="1:7" s="100" customFormat="1" ht="63">
      <c r="A534" s="108" t="s">
        <v>450</v>
      </c>
      <c r="B534" s="113" t="s">
        <v>701</v>
      </c>
      <c r="C534" s="109">
        <v>2023</v>
      </c>
      <c r="D534" s="113">
        <v>0.4</v>
      </c>
      <c r="E534" s="113">
        <v>1</v>
      </c>
      <c r="F534" s="113">
        <v>5</v>
      </c>
      <c r="G534" s="102">
        <v>20.1464</v>
      </c>
    </row>
    <row r="535" spans="1:7" s="100" customFormat="1" ht="47.25">
      <c r="A535" s="108" t="s">
        <v>450</v>
      </c>
      <c r="B535" s="113" t="s">
        <v>702</v>
      </c>
      <c r="C535" s="109">
        <v>2023</v>
      </c>
      <c r="D535" s="113">
        <v>0.4</v>
      </c>
      <c r="E535" s="113">
        <v>1</v>
      </c>
      <c r="F535" s="113">
        <v>2</v>
      </c>
      <c r="G535" s="102">
        <v>21.322340000000001</v>
      </c>
    </row>
    <row r="536" spans="1:7" s="100" customFormat="1" ht="31.5">
      <c r="A536" s="108" t="s">
        <v>452</v>
      </c>
      <c r="B536" s="113" t="s">
        <v>704</v>
      </c>
      <c r="C536" s="109">
        <v>2023</v>
      </c>
      <c r="D536" s="113">
        <v>0.4</v>
      </c>
      <c r="E536" s="113">
        <v>1</v>
      </c>
      <c r="F536" s="113">
        <v>45</v>
      </c>
      <c r="G536" s="102">
        <v>44.996589999999998</v>
      </c>
    </row>
    <row r="537" spans="1:7" s="100" customFormat="1" ht="31.5">
      <c r="A537" s="108" t="s">
        <v>452</v>
      </c>
      <c r="B537" s="113" t="s">
        <v>707</v>
      </c>
      <c r="C537" s="109">
        <v>2023</v>
      </c>
      <c r="D537" s="113">
        <v>0.4</v>
      </c>
      <c r="E537" s="113">
        <v>1</v>
      </c>
      <c r="F537" s="113">
        <v>100</v>
      </c>
      <c r="G537" s="102">
        <v>36.674489999999999</v>
      </c>
    </row>
    <row r="538" spans="1:7" s="100" customFormat="1" ht="47.25">
      <c r="A538" s="108" t="s">
        <v>452</v>
      </c>
      <c r="B538" s="113" t="s">
        <v>708</v>
      </c>
      <c r="C538" s="109">
        <v>2023</v>
      </c>
      <c r="D538" s="113">
        <v>10</v>
      </c>
      <c r="E538" s="113">
        <v>1</v>
      </c>
      <c r="F538" s="113">
        <v>140</v>
      </c>
      <c r="G538" s="102">
        <v>479.29459000000003</v>
      </c>
    </row>
    <row r="539" spans="1:7" s="100" customFormat="1" ht="47.25">
      <c r="A539" s="108" t="s">
        <v>450</v>
      </c>
      <c r="B539" s="113" t="s">
        <v>710</v>
      </c>
      <c r="C539" s="109">
        <v>2023</v>
      </c>
      <c r="D539" s="113">
        <v>0.4</v>
      </c>
      <c r="E539" s="113">
        <v>1</v>
      </c>
      <c r="F539" s="113">
        <v>5</v>
      </c>
      <c r="G539" s="102">
        <v>8.153220000000001</v>
      </c>
    </row>
    <row r="540" spans="1:7" s="100" customFormat="1" ht="47.25">
      <c r="A540" s="108" t="s">
        <v>451</v>
      </c>
      <c r="B540" s="113" t="s">
        <v>711</v>
      </c>
      <c r="C540" s="109">
        <v>2023</v>
      </c>
      <c r="D540" s="113">
        <v>0.4</v>
      </c>
      <c r="E540" s="113">
        <v>1</v>
      </c>
      <c r="F540" s="113">
        <v>25</v>
      </c>
      <c r="G540" s="102">
        <v>27.136620000000001</v>
      </c>
    </row>
    <row r="541" spans="1:7" s="100" customFormat="1" ht="47.25">
      <c r="A541" s="108" t="s">
        <v>462</v>
      </c>
      <c r="B541" s="113" t="s">
        <v>712</v>
      </c>
      <c r="C541" s="109">
        <v>2023</v>
      </c>
      <c r="D541" s="113">
        <v>6</v>
      </c>
      <c r="E541" s="113">
        <v>1</v>
      </c>
      <c r="F541" s="113">
        <v>144</v>
      </c>
      <c r="G541" s="102">
        <v>495.00006999999999</v>
      </c>
    </row>
    <row r="542" spans="1:7" s="100" customFormat="1" ht="47.25">
      <c r="A542" s="108" t="s">
        <v>452</v>
      </c>
      <c r="B542" s="113" t="s">
        <v>713</v>
      </c>
      <c r="C542" s="109">
        <v>2023</v>
      </c>
      <c r="D542" s="113">
        <v>0.4</v>
      </c>
      <c r="E542" s="113">
        <v>1</v>
      </c>
      <c r="F542" s="113">
        <v>50</v>
      </c>
      <c r="G542" s="102">
        <v>25.99286</v>
      </c>
    </row>
    <row r="543" spans="1:7" s="100" customFormat="1" ht="31.5">
      <c r="A543" s="108" t="s">
        <v>452</v>
      </c>
      <c r="B543" s="113" t="s">
        <v>715</v>
      </c>
      <c r="C543" s="109">
        <v>2023</v>
      </c>
      <c r="D543" s="113">
        <v>0.4</v>
      </c>
      <c r="E543" s="113">
        <v>1</v>
      </c>
      <c r="F543" s="113">
        <v>149</v>
      </c>
      <c r="G543" s="102">
        <v>35.1524</v>
      </c>
    </row>
    <row r="544" spans="1:7" s="100" customFormat="1" ht="63">
      <c r="A544" s="108" t="s">
        <v>452</v>
      </c>
      <c r="B544" s="113" t="s">
        <v>716</v>
      </c>
      <c r="C544" s="109">
        <v>2023</v>
      </c>
      <c r="D544" s="113">
        <v>0.4</v>
      </c>
      <c r="E544" s="113">
        <v>1</v>
      </c>
      <c r="F544" s="113">
        <v>15</v>
      </c>
      <c r="G544" s="102">
        <v>47.440480000000001</v>
      </c>
    </row>
    <row r="545" spans="1:7" s="100" customFormat="1" ht="47.25">
      <c r="A545" s="108" t="s">
        <v>450</v>
      </c>
      <c r="B545" s="113" t="s">
        <v>719</v>
      </c>
      <c r="C545" s="109">
        <v>2023</v>
      </c>
      <c r="D545" s="113">
        <v>0.4</v>
      </c>
      <c r="E545" s="113">
        <v>1</v>
      </c>
      <c r="F545" s="113">
        <v>3</v>
      </c>
      <c r="G545" s="102">
        <v>7.3249399999999998</v>
      </c>
    </row>
    <row r="546" spans="1:7" s="100" customFormat="1" ht="63">
      <c r="A546" s="108" t="s">
        <v>450</v>
      </c>
      <c r="B546" s="113" t="s">
        <v>721</v>
      </c>
      <c r="C546" s="109">
        <v>2023</v>
      </c>
      <c r="D546" s="113">
        <v>0.4</v>
      </c>
      <c r="E546" s="113">
        <v>1</v>
      </c>
      <c r="F546" s="113">
        <v>15</v>
      </c>
      <c r="G546" s="102">
        <v>9.1957099999999983</v>
      </c>
    </row>
    <row r="547" spans="1:7" s="100" customFormat="1" ht="63">
      <c r="A547" s="108" t="s">
        <v>451</v>
      </c>
      <c r="B547" s="113" t="s">
        <v>722</v>
      </c>
      <c r="C547" s="109">
        <v>2023</v>
      </c>
      <c r="D547" s="113">
        <v>0.4</v>
      </c>
      <c r="E547" s="113">
        <v>1</v>
      </c>
      <c r="F547" s="113">
        <v>15</v>
      </c>
      <c r="G547" s="102">
        <v>42.092179999999999</v>
      </c>
    </row>
    <row r="548" spans="1:7" s="100" customFormat="1" ht="63">
      <c r="A548" s="108" t="s">
        <v>451</v>
      </c>
      <c r="B548" s="113" t="s">
        <v>723</v>
      </c>
      <c r="C548" s="109">
        <v>2023</v>
      </c>
      <c r="D548" s="113">
        <v>0.4</v>
      </c>
      <c r="E548" s="113">
        <v>1</v>
      </c>
      <c r="F548" s="113">
        <v>7</v>
      </c>
      <c r="G548" s="102">
        <v>42.066079999999999</v>
      </c>
    </row>
    <row r="549" spans="1:7" s="100" customFormat="1" ht="31.5">
      <c r="A549" s="108" t="s">
        <v>452</v>
      </c>
      <c r="B549" s="113" t="s">
        <v>724</v>
      </c>
      <c r="C549" s="109">
        <v>2023</v>
      </c>
      <c r="D549" s="113">
        <v>0.4</v>
      </c>
      <c r="E549" s="113">
        <v>1</v>
      </c>
      <c r="F549" s="113">
        <v>50</v>
      </c>
      <c r="G549" s="102">
        <v>47.32817</v>
      </c>
    </row>
    <row r="550" spans="1:7" s="100" customFormat="1" ht="63">
      <c r="A550" s="108" t="s">
        <v>450</v>
      </c>
      <c r="B550" s="113" t="s">
        <v>725</v>
      </c>
      <c r="C550" s="109">
        <v>2023</v>
      </c>
      <c r="D550" s="113">
        <v>0.4</v>
      </c>
      <c r="E550" s="113">
        <v>1</v>
      </c>
      <c r="F550" s="113">
        <v>3</v>
      </c>
      <c r="G550" s="102">
        <v>57.466329999999999</v>
      </c>
    </row>
    <row r="551" spans="1:7" s="100" customFormat="1" ht="47.25">
      <c r="A551" s="108" t="s">
        <v>450</v>
      </c>
      <c r="B551" s="113" t="s">
        <v>726</v>
      </c>
      <c r="C551" s="109">
        <v>2023</v>
      </c>
      <c r="D551" s="113">
        <v>0.4</v>
      </c>
      <c r="E551" s="113">
        <v>1</v>
      </c>
      <c r="F551" s="113">
        <v>2.7</v>
      </c>
      <c r="G551" s="102">
        <v>20.186610000000002</v>
      </c>
    </row>
    <row r="552" spans="1:7" s="100" customFormat="1" ht="47.25">
      <c r="A552" s="108" t="s">
        <v>450</v>
      </c>
      <c r="B552" s="113" t="s">
        <v>727</v>
      </c>
      <c r="C552" s="109">
        <v>2023</v>
      </c>
      <c r="D552" s="113">
        <v>0.4</v>
      </c>
      <c r="E552" s="113">
        <v>1</v>
      </c>
      <c r="F552" s="113">
        <v>0.2</v>
      </c>
      <c r="G552" s="102">
        <v>17.700080000000003</v>
      </c>
    </row>
    <row r="553" spans="1:7" s="100" customFormat="1" ht="63">
      <c r="A553" s="108" t="s">
        <v>450</v>
      </c>
      <c r="B553" s="113" t="s">
        <v>728</v>
      </c>
      <c r="C553" s="109">
        <v>2023</v>
      </c>
      <c r="D553" s="113">
        <v>0.4</v>
      </c>
      <c r="E553" s="113">
        <v>1</v>
      </c>
      <c r="F553" s="113">
        <v>0.5</v>
      </c>
      <c r="G553" s="102">
        <v>21.71781</v>
      </c>
    </row>
    <row r="554" spans="1:7" s="100" customFormat="1" ht="63">
      <c r="A554" s="108" t="s">
        <v>450</v>
      </c>
      <c r="B554" s="113" t="s">
        <v>729</v>
      </c>
      <c r="C554" s="109">
        <v>2023</v>
      </c>
      <c r="D554" s="113">
        <v>0.4</v>
      </c>
      <c r="E554" s="113">
        <v>1</v>
      </c>
      <c r="F554" s="113">
        <v>4</v>
      </c>
      <c r="G554" s="102">
        <v>20.863659999999999</v>
      </c>
    </row>
    <row r="555" spans="1:7" s="100" customFormat="1" ht="47.25">
      <c r="A555" s="108" t="s">
        <v>450</v>
      </c>
      <c r="B555" s="113" t="s">
        <v>731</v>
      </c>
      <c r="C555" s="109">
        <v>2023</v>
      </c>
      <c r="D555" s="113">
        <v>0.4</v>
      </c>
      <c r="E555" s="113">
        <v>1</v>
      </c>
      <c r="F555" s="113">
        <v>4</v>
      </c>
      <c r="G555" s="102">
        <v>9.1738700000000009</v>
      </c>
    </row>
    <row r="556" spans="1:7" s="100" customFormat="1" ht="63">
      <c r="A556" s="108" t="s">
        <v>451</v>
      </c>
      <c r="B556" s="113" t="s">
        <v>732</v>
      </c>
      <c r="C556" s="109">
        <v>2023</v>
      </c>
      <c r="D556" s="113">
        <v>0.4</v>
      </c>
      <c r="E556" s="113">
        <v>1</v>
      </c>
      <c r="F556" s="113">
        <v>15</v>
      </c>
      <c r="G556" s="102">
        <v>46.394880000000001</v>
      </c>
    </row>
    <row r="557" spans="1:7" s="100" customFormat="1" ht="31.5">
      <c r="A557" s="108" t="s">
        <v>452</v>
      </c>
      <c r="B557" s="113" t="s">
        <v>733</v>
      </c>
      <c r="C557" s="109">
        <v>2023</v>
      </c>
      <c r="D557" s="113">
        <v>0.4</v>
      </c>
      <c r="E557" s="113">
        <v>1</v>
      </c>
      <c r="F557" s="113">
        <v>30</v>
      </c>
      <c r="G557" s="102">
        <v>33.085129999999999</v>
      </c>
    </row>
    <row r="558" spans="1:7" s="100" customFormat="1" ht="47.25">
      <c r="A558" s="108" t="s">
        <v>450</v>
      </c>
      <c r="B558" s="113" t="s">
        <v>735</v>
      </c>
      <c r="C558" s="109">
        <v>2023</v>
      </c>
      <c r="D558" s="113">
        <v>0.4</v>
      </c>
      <c r="E558" s="113">
        <v>1</v>
      </c>
      <c r="F558" s="113">
        <v>2</v>
      </c>
      <c r="G558" s="102">
        <v>9.1738700000000009</v>
      </c>
    </row>
    <row r="559" spans="1:7" s="100" customFormat="1" ht="47.25">
      <c r="A559" s="108" t="s">
        <v>451</v>
      </c>
      <c r="B559" s="113" t="s">
        <v>737</v>
      </c>
      <c r="C559" s="109">
        <v>2023</v>
      </c>
      <c r="D559" s="113">
        <v>0.4</v>
      </c>
      <c r="E559" s="113">
        <v>1</v>
      </c>
      <c r="F559" s="113">
        <v>20</v>
      </c>
      <c r="G559" s="102">
        <v>20.597900000000003</v>
      </c>
    </row>
    <row r="560" spans="1:7" s="100" customFormat="1" ht="47.25">
      <c r="A560" s="108" t="s">
        <v>450</v>
      </c>
      <c r="B560" s="113" t="s">
        <v>738</v>
      </c>
      <c r="C560" s="109">
        <v>2023</v>
      </c>
      <c r="D560" s="113">
        <v>0.4</v>
      </c>
      <c r="E560" s="113">
        <v>1</v>
      </c>
      <c r="F560" s="113">
        <v>6</v>
      </c>
      <c r="G560" s="102">
        <v>21.852169999999997</v>
      </c>
    </row>
    <row r="561" spans="1:7" s="100" customFormat="1" ht="63">
      <c r="A561" s="108" t="s">
        <v>451</v>
      </c>
      <c r="B561" s="113" t="s">
        <v>740</v>
      </c>
      <c r="C561" s="109">
        <v>2023</v>
      </c>
      <c r="D561" s="113">
        <v>0.4</v>
      </c>
      <c r="E561" s="113">
        <v>1</v>
      </c>
      <c r="F561" s="113">
        <v>15</v>
      </c>
      <c r="G561" s="102">
        <v>26.99023</v>
      </c>
    </row>
    <row r="562" spans="1:7" s="100" customFormat="1" ht="47.25">
      <c r="A562" s="108" t="s">
        <v>452</v>
      </c>
      <c r="B562" s="113" t="s">
        <v>742</v>
      </c>
      <c r="C562" s="109">
        <v>2023</v>
      </c>
      <c r="D562" s="113">
        <v>0.4</v>
      </c>
      <c r="E562" s="113">
        <v>1</v>
      </c>
      <c r="F562" s="113">
        <v>65</v>
      </c>
      <c r="G562" s="102">
        <v>86.049960000000013</v>
      </c>
    </row>
    <row r="563" spans="1:7" s="100" customFormat="1" ht="31.5">
      <c r="A563" s="108" t="s">
        <v>452</v>
      </c>
      <c r="B563" s="113" t="s">
        <v>744</v>
      </c>
      <c r="C563" s="109">
        <v>2023</v>
      </c>
      <c r="D563" s="113">
        <v>6</v>
      </c>
      <c r="E563" s="113">
        <v>1</v>
      </c>
      <c r="F563" s="113">
        <v>475</v>
      </c>
      <c r="G563" s="102">
        <v>373.60328000000004</v>
      </c>
    </row>
    <row r="564" spans="1:7" s="100" customFormat="1" ht="47.25">
      <c r="A564" s="108" t="s">
        <v>450</v>
      </c>
      <c r="B564" s="113" t="s">
        <v>745</v>
      </c>
      <c r="C564" s="109">
        <v>2023</v>
      </c>
      <c r="D564" s="113">
        <v>0.4</v>
      </c>
      <c r="E564" s="113">
        <v>1</v>
      </c>
      <c r="F564" s="113">
        <v>6</v>
      </c>
      <c r="G564" s="102">
        <v>20.791060000000002</v>
      </c>
    </row>
    <row r="565" spans="1:7" s="100" customFormat="1" ht="47.25">
      <c r="A565" s="108" t="s">
        <v>450</v>
      </c>
      <c r="B565" s="113" t="s">
        <v>747</v>
      </c>
      <c r="C565" s="109">
        <v>2023</v>
      </c>
      <c r="D565" s="113">
        <v>0.4</v>
      </c>
      <c r="E565" s="113">
        <v>1</v>
      </c>
      <c r="F565" s="113">
        <v>5</v>
      </c>
      <c r="G565" s="102">
        <v>9.1738700000000009</v>
      </c>
    </row>
    <row r="566" spans="1:7" s="100" customFormat="1" ht="47.25">
      <c r="A566" s="108" t="s">
        <v>451</v>
      </c>
      <c r="B566" s="113" t="s">
        <v>748</v>
      </c>
      <c r="C566" s="109">
        <v>2023</v>
      </c>
      <c r="D566" s="113">
        <v>0.4</v>
      </c>
      <c r="E566" s="113">
        <v>1</v>
      </c>
      <c r="F566" s="113">
        <v>19.829999999999998</v>
      </c>
      <c r="G566" s="102">
        <v>34.471899999999998</v>
      </c>
    </row>
    <row r="567" spans="1:7" s="100" customFormat="1" ht="47.25">
      <c r="A567" s="108" t="s">
        <v>451</v>
      </c>
      <c r="B567" s="113" t="s">
        <v>750</v>
      </c>
      <c r="C567" s="109">
        <v>2023</v>
      </c>
      <c r="D567" s="113">
        <v>0.4</v>
      </c>
      <c r="E567" s="113">
        <v>1</v>
      </c>
      <c r="F567" s="113">
        <v>15</v>
      </c>
      <c r="G567" s="102">
        <v>30.722390000000001</v>
      </c>
    </row>
    <row r="568" spans="1:7" s="100" customFormat="1" ht="47.25">
      <c r="A568" s="108" t="s">
        <v>451</v>
      </c>
      <c r="B568" s="113" t="s">
        <v>902</v>
      </c>
      <c r="C568" s="109">
        <v>2023</v>
      </c>
      <c r="D568" s="113">
        <v>0.4</v>
      </c>
      <c r="E568" s="113">
        <v>1</v>
      </c>
      <c r="F568" s="113">
        <v>18</v>
      </c>
      <c r="G568" s="102">
        <v>37.811339999999994</v>
      </c>
    </row>
    <row r="569" spans="1:7" s="100" customFormat="1" ht="31.5">
      <c r="A569" s="108" t="s">
        <v>452</v>
      </c>
      <c r="B569" s="113" t="s">
        <v>751</v>
      </c>
      <c r="C569" s="109">
        <v>2023</v>
      </c>
      <c r="D569" s="113">
        <v>0.4</v>
      </c>
      <c r="E569" s="113">
        <v>1</v>
      </c>
      <c r="F569" s="113">
        <v>30</v>
      </c>
      <c r="G569" s="102">
        <v>93.858419999999995</v>
      </c>
    </row>
    <row r="570" spans="1:7" s="100" customFormat="1" ht="47.25">
      <c r="A570" s="108" t="s">
        <v>450</v>
      </c>
      <c r="B570" s="113" t="s">
        <v>753</v>
      </c>
      <c r="C570" s="109">
        <v>2023</v>
      </c>
      <c r="D570" s="113">
        <v>0.4</v>
      </c>
      <c r="E570" s="113">
        <v>1</v>
      </c>
      <c r="F570" s="113">
        <v>3</v>
      </c>
      <c r="G570" s="102">
        <v>11.0283</v>
      </c>
    </row>
    <row r="571" spans="1:7" s="100" customFormat="1" ht="47.25">
      <c r="A571" s="108" t="s">
        <v>450</v>
      </c>
      <c r="B571" s="113" t="s">
        <v>755</v>
      </c>
      <c r="C571" s="109">
        <v>2023</v>
      </c>
      <c r="D571" s="113">
        <v>0.4</v>
      </c>
      <c r="E571" s="113">
        <v>1</v>
      </c>
      <c r="F571" s="113">
        <v>7</v>
      </c>
      <c r="G571" s="102">
        <v>11.0283</v>
      </c>
    </row>
    <row r="572" spans="1:7" s="100" customFormat="1" ht="63">
      <c r="A572" s="108" t="s">
        <v>450</v>
      </c>
      <c r="B572" s="113" t="s">
        <v>756</v>
      </c>
      <c r="C572" s="109">
        <v>2023</v>
      </c>
      <c r="D572" s="113">
        <v>0.4</v>
      </c>
      <c r="E572" s="113">
        <v>1</v>
      </c>
      <c r="F572" s="113">
        <v>5</v>
      </c>
      <c r="G572" s="102">
        <v>28.332240000000002</v>
      </c>
    </row>
    <row r="573" spans="1:7" s="100" customFormat="1" ht="31.5">
      <c r="A573" s="108" t="s">
        <v>452</v>
      </c>
      <c r="B573" s="113" t="s">
        <v>757</v>
      </c>
      <c r="C573" s="109">
        <v>2023</v>
      </c>
      <c r="D573" s="113">
        <v>0.4</v>
      </c>
      <c r="E573" s="113">
        <v>1</v>
      </c>
      <c r="F573" s="113">
        <v>50</v>
      </c>
      <c r="G573" s="102">
        <v>33.107910000000004</v>
      </c>
    </row>
    <row r="574" spans="1:7" s="100" customFormat="1" ht="47.25">
      <c r="A574" s="108" t="s">
        <v>450</v>
      </c>
      <c r="B574" s="113" t="s">
        <v>758</v>
      </c>
      <c r="C574" s="109">
        <v>2023</v>
      </c>
      <c r="D574" s="113">
        <v>0.4</v>
      </c>
      <c r="E574" s="113">
        <v>1</v>
      </c>
      <c r="F574" s="113">
        <v>4</v>
      </c>
      <c r="G574" s="102">
        <v>18.524570000000001</v>
      </c>
    </row>
    <row r="575" spans="1:7" s="100" customFormat="1" ht="47.25">
      <c r="A575" s="108" t="s">
        <v>450</v>
      </c>
      <c r="B575" s="113" t="s">
        <v>760</v>
      </c>
      <c r="C575" s="109">
        <v>2023</v>
      </c>
      <c r="D575" s="113">
        <v>0.4</v>
      </c>
      <c r="E575" s="113">
        <v>1</v>
      </c>
      <c r="F575" s="113">
        <v>0.4</v>
      </c>
      <c r="G575" s="102">
        <v>9.1738700000000009</v>
      </c>
    </row>
    <row r="576" spans="1:7" s="100" customFormat="1" ht="31.5">
      <c r="A576" s="108" t="s">
        <v>452</v>
      </c>
      <c r="B576" s="113" t="s">
        <v>761</v>
      </c>
      <c r="C576" s="109">
        <v>2023</v>
      </c>
      <c r="D576" s="113">
        <v>0.4</v>
      </c>
      <c r="E576" s="113">
        <v>1</v>
      </c>
      <c r="F576" s="113">
        <v>50</v>
      </c>
      <c r="G576" s="102">
        <v>26.787580000000002</v>
      </c>
    </row>
    <row r="577" spans="1:7" s="100" customFormat="1" ht="63">
      <c r="A577" s="108" t="s">
        <v>451</v>
      </c>
      <c r="B577" s="113" t="s">
        <v>762</v>
      </c>
      <c r="C577" s="109">
        <v>2023</v>
      </c>
      <c r="D577" s="113">
        <v>0.4</v>
      </c>
      <c r="E577" s="113">
        <v>1</v>
      </c>
      <c r="F577" s="113">
        <v>8</v>
      </c>
      <c r="G577" s="102">
        <v>41.513019999999997</v>
      </c>
    </row>
    <row r="578" spans="1:7" s="100" customFormat="1" ht="63">
      <c r="A578" s="108" t="s">
        <v>451</v>
      </c>
      <c r="B578" s="113" t="s">
        <v>763</v>
      </c>
      <c r="C578" s="109">
        <v>2023</v>
      </c>
      <c r="D578" s="113">
        <v>0.4</v>
      </c>
      <c r="E578" s="113">
        <v>1</v>
      </c>
      <c r="F578" s="113">
        <v>15</v>
      </c>
      <c r="G578" s="102">
        <v>45.399519999999995</v>
      </c>
    </row>
    <row r="579" spans="1:7" s="100" customFormat="1" ht="47.25">
      <c r="A579" s="108" t="s">
        <v>450</v>
      </c>
      <c r="B579" s="113" t="s">
        <v>764</v>
      </c>
      <c r="C579" s="109">
        <v>2023</v>
      </c>
      <c r="D579" s="113">
        <v>0.4</v>
      </c>
      <c r="E579" s="113">
        <v>1</v>
      </c>
      <c r="F579" s="113">
        <v>3</v>
      </c>
      <c r="G579" s="102">
        <v>23.198900000000002</v>
      </c>
    </row>
    <row r="580" spans="1:7" s="100" customFormat="1" ht="47.25">
      <c r="A580" s="108" t="s">
        <v>450</v>
      </c>
      <c r="B580" s="113" t="s">
        <v>765</v>
      </c>
      <c r="C580" s="109">
        <v>2023</v>
      </c>
      <c r="D580" s="113">
        <v>0.4</v>
      </c>
      <c r="E580" s="113">
        <v>1</v>
      </c>
      <c r="F580" s="113">
        <v>58</v>
      </c>
      <c r="G580" s="102">
        <v>31.415520000000001</v>
      </c>
    </row>
    <row r="581" spans="1:7" s="100" customFormat="1" ht="63">
      <c r="A581" s="108" t="s">
        <v>451</v>
      </c>
      <c r="B581" s="113" t="s">
        <v>766</v>
      </c>
      <c r="C581" s="109">
        <v>2023</v>
      </c>
      <c r="D581" s="113">
        <v>0.4</v>
      </c>
      <c r="E581" s="113">
        <v>1</v>
      </c>
      <c r="F581" s="113">
        <v>15</v>
      </c>
      <c r="G581" s="102">
        <v>37.97316</v>
      </c>
    </row>
    <row r="582" spans="1:7" s="100" customFormat="1" ht="63">
      <c r="A582" s="108" t="s">
        <v>451</v>
      </c>
      <c r="B582" s="113" t="s">
        <v>767</v>
      </c>
      <c r="C582" s="109">
        <v>2023</v>
      </c>
      <c r="D582" s="113">
        <v>0.4</v>
      </c>
      <c r="E582" s="113">
        <v>1</v>
      </c>
      <c r="F582" s="113">
        <v>15</v>
      </c>
      <c r="G582" s="102">
        <v>34.643010000000004</v>
      </c>
    </row>
    <row r="583" spans="1:7" s="100" customFormat="1" ht="31.5">
      <c r="A583" s="108" t="s">
        <v>452</v>
      </c>
      <c r="B583" s="113" t="s">
        <v>768</v>
      </c>
      <c r="C583" s="109">
        <v>2023</v>
      </c>
      <c r="D583" s="113">
        <v>0.4</v>
      </c>
      <c r="E583" s="113">
        <v>1</v>
      </c>
      <c r="F583" s="113">
        <v>30</v>
      </c>
      <c r="G583" s="102">
        <v>39.789459999999998</v>
      </c>
    </row>
    <row r="584" spans="1:7" s="100" customFormat="1" ht="47.25">
      <c r="A584" s="108" t="s">
        <v>450</v>
      </c>
      <c r="B584" s="113" t="s">
        <v>769</v>
      </c>
      <c r="C584" s="109">
        <v>2023</v>
      </c>
      <c r="D584" s="113">
        <v>0.4</v>
      </c>
      <c r="E584" s="113">
        <v>1</v>
      </c>
      <c r="F584" s="113">
        <v>7</v>
      </c>
      <c r="G584" s="102">
        <v>22.924610000000001</v>
      </c>
    </row>
    <row r="585" spans="1:7" s="100" customFormat="1" ht="47.25">
      <c r="A585" s="108" t="s">
        <v>451</v>
      </c>
      <c r="B585" s="113" t="s">
        <v>771</v>
      </c>
      <c r="C585" s="109">
        <v>2023</v>
      </c>
      <c r="D585" s="113">
        <v>0.4</v>
      </c>
      <c r="E585" s="113">
        <v>1</v>
      </c>
      <c r="F585" s="113">
        <v>60</v>
      </c>
      <c r="G585" s="102">
        <v>21.577020000000001</v>
      </c>
    </row>
    <row r="586" spans="1:7" s="100" customFormat="1" ht="47.25">
      <c r="A586" s="108" t="s">
        <v>450</v>
      </c>
      <c r="B586" s="113" t="s">
        <v>772</v>
      </c>
      <c r="C586" s="109">
        <v>2023</v>
      </c>
      <c r="D586" s="113">
        <v>0.4</v>
      </c>
      <c r="E586" s="113">
        <v>1</v>
      </c>
      <c r="F586" s="113">
        <v>8</v>
      </c>
      <c r="G586" s="102">
        <v>28.185669999999998</v>
      </c>
    </row>
    <row r="587" spans="1:7" s="100" customFormat="1" ht="47.25">
      <c r="A587" s="108" t="s">
        <v>450</v>
      </c>
      <c r="B587" s="113" t="s">
        <v>773</v>
      </c>
      <c r="C587" s="109">
        <v>2023</v>
      </c>
      <c r="D587" s="113">
        <v>0.4</v>
      </c>
      <c r="E587" s="113">
        <v>1</v>
      </c>
      <c r="F587" s="113">
        <v>8</v>
      </c>
      <c r="G587" s="102">
        <v>29.256340000000002</v>
      </c>
    </row>
    <row r="588" spans="1:7" s="100" customFormat="1" ht="47.25">
      <c r="A588" s="108" t="s">
        <v>452</v>
      </c>
      <c r="B588" s="113" t="s">
        <v>775</v>
      </c>
      <c r="C588" s="109">
        <v>2023</v>
      </c>
      <c r="D588" s="113">
        <v>0.4</v>
      </c>
      <c r="E588" s="113">
        <v>1</v>
      </c>
      <c r="F588" s="113">
        <v>21.25</v>
      </c>
      <c r="G588" s="102">
        <v>128.74418</v>
      </c>
    </row>
    <row r="589" spans="1:7" s="100" customFormat="1" ht="47.25">
      <c r="A589" s="108" t="s">
        <v>451</v>
      </c>
      <c r="B589" s="113" t="s">
        <v>777</v>
      </c>
      <c r="C589" s="109">
        <v>2023</v>
      </c>
      <c r="D589" s="113">
        <v>0.4</v>
      </c>
      <c r="E589" s="113">
        <v>1</v>
      </c>
      <c r="F589" s="113">
        <v>10</v>
      </c>
      <c r="G589" s="102">
        <v>20.61768</v>
      </c>
    </row>
    <row r="590" spans="1:7" s="100" customFormat="1" ht="47.25">
      <c r="A590" s="108" t="s">
        <v>451</v>
      </c>
      <c r="B590" s="113" t="s">
        <v>779</v>
      </c>
      <c r="C590" s="109">
        <v>2023</v>
      </c>
      <c r="D590" s="113">
        <v>0.4</v>
      </c>
      <c r="E590" s="113">
        <v>1</v>
      </c>
      <c r="F590" s="113">
        <v>15</v>
      </c>
      <c r="G590" s="102">
        <v>33.6267</v>
      </c>
    </row>
    <row r="591" spans="1:7" s="100" customFormat="1" ht="31.5">
      <c r="A591" s="108" t="s">
        <v>452</v>
      </c>
      <c r="B591" s="113" t="s">
        <v>782</v>
      </c>
      <c r="C591" s="109">
        <v>2023</v>
      </c>
      <c r="D591" s="113">
        <v>6</v>
      </c>
      <c r="E591" s="113">
        <v>2</v>
      </c>
      <c r="F591" s="113">
        <v>1700</v>
      </c>
      <c r="G591" s="102">
        <v>214.63327999999998</v>
      </c>
    </row>
    <row r="592" spans="1:7" s="100" customFormat="1" ht="63">
      <c r="A592" s="108" t="s">
        <v>450</v>
      </c>
      <c r="B592" s="113" t="s">
        <v>783</v>
      </c>
      <c r="C592" s="109">
        <v>2023</v>
      </c>
      <c r="D592" s="113">
        <v>0.4</v>
      </c>
      <c r="E592" s="113">
        <v>1</v>
      </c>
      <c r="F592" s="113">
        <v>1</v>
      </c>
      <c r="G592" s="102">
        <v>22.75375</v>
      </c>
    </row>
    <row r="593" spans="1:7" s="100" customFormat="1" ht="63">
      <c r="A593" s="108" t="s">
        <v>450</v>
      </c>
      <c r="B593" s="113" t="s">
        <v>785</v>
      </c>
      <c r="C593" s="109">
        <v>2023</v>
      </c>
      <c r="D593" s="113">
        <v>0.4</v>
      </c>
      <c r="E593" s="113">
        <v>1</v>
      </c>
      <c r="F593" s="113">
        <v>10</v>
      </c>
      <c r="G593" s="102">
        <v>11.0283</v>
      </c>
    </row>
    <row r="594" spans="1:7" s="100" customFormat="1" ht="63">
      <c r="A594" s="108" t="s">
        <v>450</v>
      </c>
      <c r="B594" s="113" t="s">
        <v>786</v>
      </c>
      <c r="C594" s="109">
        <v>2023</v>
      </c>
      <c r="D594" s="113">
        <v>0.4</v>
      </c>
      <c r="E594" s="113">
        <v>1</v>
      </c>
      <c r="F594" s="113">
        <v>10</v>
      </c>
      <c r="G594" s="102">
        <v>31.985009999999999</v>
      </c>
    </row>
    <row r="595" spans="1:7" s="100" customFormat="1" ht="31.5">
      <c r="A595" s="108" t="s">
        <v>452</v>
      </c>
      <c r="B595" s="113" t="s">
        <v>787</v>
      </c>
      <c r="C595" s="109">
        <v>2023</v>
      </c>
      <c r="D595" s="113">
        <v>0.4</v>
      </c>
      <c r="E595" s="113">
        <v>1</v>
      </c>
      <c r="F595" s="113">
        <v>15</v>
      </c>
      <c r="G595" s="102">
        <v>33.729519999999994</v>
      </c>
    </row>
    <row r="596" spans="1:7" s="100" customFormat="1" ht="47.25">
      <c r="A596" s="108" t="s">
        <v>451</v>
      </c>
      <c r="B596" s="113" t="s">
        <v>789</v>
      </c>
      <c r="C596" s="109">
        <v>2023</v>
      </c>
      <c r="D596" s="113">
        <v>0.4</v>
      </c>
      <c r="E596" s="113">
        <v>1</v>
      </c>
      <c r="F596" s="113">
        <v>15</v>
      </c>
      <c r="G596" s="102">
        <v>31.09132</v>
      </c>
    </row>
    <row r="597" spans="1:7" s="100" customFormat="1" ht="47.25">
      <c r="A597" s="108" t="s">
        <v>451</v>
      </c>
      <c r="B597" s="113" t="s">
        <v>791</v>
      </c>
      <c r="C597" s="109">
        <v>2023</v>
      </c>
      <c r="D597" s="113">
        <v>0.4</v>
      </c>
      <c r="E597" s="113">
        <v>1</v>
      </c>
      <c r="F597" s="113">
        <v>15</v>
      </c>
      <c r="G597" s="102">
        <v>31.09132</v>
      </c>
    </row>
    <row r="598" spans="1:7" s="100" customFormat="1" ht="31.5">
      <c r="A598" s="108" t="s">
        <v>452</v>
      </c>
      <c r="B598" s="113" t="s">
        <v>792</v>
      </c>
      <c r="C598" s="109">
        <v>2023</v>
      </c>
      <c r="D598" s="113">
        <v>0.4</v>
      </c>
      <c r="E598" s="113">
        <v>1</v>
      </c>
      <c r="F598" s="113">
        <v>25</v>
      </c>
      <c r="G598" s="102">
        <v>72.382679999999993</v>
      </c>
    </row>
    <row r="599" spans="1:7" s="100" customFormat="1" ht="47.25">
      <c r="A599" s="108" t="s">
        <v>451</v>
      </c>
      <c r="B599" s="113" t="s">
        <v>793</v>
      </c>
      <c r="C599" s="109">
        <v>2023</v>
      </c>
      <c r="D599" s="113">
        <v>0.4</v>
      </c>
      <c r="E599" s="113">
        <v>1</v>
      </c>
      <c r="F599" s="113">
        <v>15</v>
      </c>
      <c r="G599" s="102">
        <v>30.828259999999997</v>
      </c>
    </row>
    <row r="600" spans="1:7" s="100" customFormat="1" ht="31.5">
      <c r="A600" s="108" t="s">
        <v>452</v>
      </c>
      <c r="B600" s="113" t="s">
        <v>794</v>
      </c>
      <c r="C600" s="109">
        <v>2023</v>
      </c>
      <c r="D600" s="113">
        <v>0.4</v>
      </c>
      <c r="E600" s="113">
        <v>1</v>
      </c>
      <c r="F600" s="113">
        <v>150</v>
      </c>
      <c r="G600" s="102">
        <v>35.480800000000002</v>
      </c>
    </row>
    <row r="601" spans="1:7" s="100" customFormat="1" ht="63">
      <c r="A601" s="108" t="s">
        <v>451</v>
      </c>
      <c r="B601" s="113" t="s">
        <v>795</v>
      </c>
      <c r="C601" s="109">
        <v>2023</v>
      </c>
      <c r="D601" s="113">
        <v>0.4</v>
      </c>
      <c r="E601" s="113">
        <v>1</v>
      </c>
      <c r="F601" s="113">
        <v>30</v>
      </c>
      <c r="G601" s="102">
        <v>43.376980000000003</v>
      </c>
    </row>
    <row r="602" spans="1:7" s="100" customFormat="1" ht="31.5">
      <c r="A602" s="108" t="s">
        <v>452</v>
      </c>
      <c r="B602" s="113" t="s">
        <v>796</v>
      </c>
      <c r="C602" s="109">
        <v>2023</v>
      </c>
      <c r="D602" s="113">
        <v>0.4</v>
      </c>
      <c r="E602" s="113">
        <v>1</v>
      </c>
      <c r="F602" s="113">
        <v>15</v>
      </c>
      <c r="G602" s="102">
        <v>36.421260000000004</v>
      </c>
    </row>
    <row r="603" spans="1:7" s="100" customFormat="1" ht="47.25">
      <c r="A603" s="108" t="s">
        <v>451</v>
      </c>
      <c r="B603" s="113" t="s">
        <v>797</v>
      </c>
      <c r="C603" s="109">
        <v>2023</v>
      </c>
      <c r="D603" s="113">
        <v>0.4</v>
      </c>
      <c r="E603" s="113">
        <v>1</v>
      </c>
      <c r="F603" s="113">
        <v>5</v>
      </c>
      <c r="G603" s="102">
        <v>35.640470000000001</v>
      </c>
    </row>
    <row r="604" spans="1:7" s="100" customFormat="1" ht="63">
      <c r="A604" s="108" t="s">
        <v>451</v>
      </c>
      <c r="B604" s="113" t="s">
        <v>799</v>
      </c>
      <c r="C604" s="109">
        <v>2023</v>
      </c>
      <c r="D604" s="113">
        <v>0.4</v>
      </c>
      <c r="E604" s="113">
        <v>1</v>
      </c>
      <c r="F604" s="113">
        <v>15</v>
      </c>
      <c r="G604" s="102">
        <v>38.415300000000002</v>
      </c>
    </row>
    <row r="605" spans="1:7" s="100" customFormat="1" ht="47.25">
      <c r="A605" s="108" t="s">
        <v>450</v>
      </c>
      <c r="B605" s="113" t="s">
        <v>801</v>
      </c>
      <c r="C605" s="109">
        <v>2023</v>
      </c>
      <c r="D605" s="113">
        <v>0.4</v>
      </c>
      <c r="E605" s="113">
        <v>1</v>
      </c>
      <c r="F605" s="113">
        <v>15</v>
      </c>
      <c r="G605" s="102">
        <v>11.04283</v>
      </c>
    </row>
    <row r="606" spans="1:7" s="100" customFormat="1" ht="47.25">
      <c r="A606" s="108" t="s">
        <v>450</v>
      </c>
      <c r="B606" s="113" t="s">
        <v>803</v>
      </c>
      <c r="C606" s="109">
        <v>2023</v>
      </c>
      <c r="D606" s="113">
        <v>0.4</v>
      </c>
      <c r="E606" s="113">
        <v>1</v>
      </c>
      <c r="F606" s="113">
        <v>3</v>
      </c>
      <c r="G606" s="102">
        <v>11.04283</v>
      </c>
    </row>
    <row r="607" spans="1:7" s="100" customFormat="1" ht="47.25">
      <c r="A607" s="108" t="s">
        <v>450</v>
      </c>
      <c r="B607" s="113" t="s">
        <v>806</v>
      </c>
      <c r="C607" s="109">
        <v>2023</v>
      </c>
      <c r="D607" s="113">
        <v>0.4</v>
      </c>
      <c r="E607" s="113">
        <v>1</v>
      </c>
      <c r="F607" s="113">
        <v>6</v>
      </c>
      <c r="G607" s="102">
        <v>21.382180000000002</v>
      </c>
    </row>
    <row r="608" spans="1:7" s="100" customFormat="1" ht="47.25">
      <c r="A608" s="108" t="s">
        <v>450</v>
      </c>
      <c r="B608" s="113" t="s">
        <v>808</v>
      </c>
      <c r="C608" s="109">
        <v>2023</v>
      </c>
      <c r="D608" s="113">
        <v>0.4</v>
      </c>
      <c r="E608" s="113">
        <v>1</v>
      </c>
      <c r="F608" s="113">
        <v>10</v>
      </c>
      <c r="G608" s="102">
        <v>19.514200000000002</v>
      </c>
    </row>
    <row r="609" spans="1:7" s="100" customFormat="1" ht="63">
      <c r="A609" s="108" t="s">
        <v>450</v>
      </c>
      <c r="B609" s="113" t="s">
        <v>810</v>
      </c>
      <c r="C609" s="109">
        <v>2023</v>
      </c>
      <c r="D609" s="113">
        <v>0.4</v>
      </c>
      <c r="E609" s="113">
        <v>1</v>
      </c>
      <c r="F609" s="113">
        <v>15</v>
      </c>
      <c r="G609" s="102">
        <v>23.989609999999999</v>
      </c>
    </row>
    <row r="610" spans="1:7" s="100" customFormat="1" ht="47.25">
      <c r="A610" s="108" t="s">
        <v>450</v>
      </c>
      <c r="B610" s="113" t="s">
        <v>812</v>
      </c>
      <c r="C610" s="109">
        <v>2023</v>
      </c>
      <c r="D610" s="113">
        <v>0.4</v>
      </c>
      <c r="E610" s="113">
        <v>1</v>
      </c>
      <c r="F610" s="113">
        <v>3</v>
      </c>
      <c r="G610" s="102">
        <v>11.04283</v>
      </c>
    </row>
    <row r="611" spans="1:7" s="100" customFormat="1" ht="47.25">
      <c r="A611" s="108" t="s">
        <v>450</v>
      </c>
      <c r="B611" s="113" t="s">
        <v>813</v>
      </c>
      <c r="C611" s="109">
        <v>2023</v>
      </c>
      <c r="D611" s="113">
        <v>0.4</v>
      </c>
      <c r="E611" s="113">
        <v>1</v>
      </c>
      <c r="F611" s="113">
        <v>3</v>
      </c>
      <c r="G611" s="102">
        <v>22.133479999999999</v>
      </c>
    </row>
    <row r="612" spans="1:7" s="100" customFormat="1" ht="47.25">
      <c r="A612" s="108" t="s">
        <v>450</v>
      </c>
      <c r="B612" s="113" t="s">
        <v>814</v>
      </c>
      <c r="C612" s="109">
        <v>2023</v>
      </c>
      <c r="D612" s="113">
        <v>0.4</v>
      </c>
      <c r="E612" s="113">
        <v>1</v>
      </c>
      <c r="F612" s="113">
        <v>1.5</v>
      </c>
      <c r="G612" s="102">
        <v>21.802349999999997</v>
      </c>
    </row>
    <row r="613" spans="1:7" s="100" customFormat="1" ht="47.25">
      <c r="A613" s="108" t="s">
        <v>450</v>
      </c>
      <c r="B613" s="113" t="s">
        <v>815</v>
      </c>
      <c r="C613" s="109">
        <v>2023</v>
      </c>
      <c r="D613" s="113">
        <v>0.4</v>
      </c>
      <c r="E613" s="113">
        <v>1</v>
      </c>
      <c r="F613" s="113">
        <v>3</v>
      </c>
      <c r="G613" s="102">
        <v>22.72241</v>
      </c>
    </row>
    <row r="614" spans="1:7" s="100" customFormat="1" ht="47.25">
      <c r="A614" s="108" t="s">
        <v>451</v>
      </c>
      <c r="B614" s="113" t="s">
        <v>816</v>
      </c>
      <c r="C614" s="109">
        <v>2023</v>
      </c>
      <c r="D614" s="113">
        <v>0.4</v>
      </c>
      <c r="E614" s="113">
        <v>1</v>
      </c>
      <c r="F614" s="113">
        <v>2.42</v>
      </c>
      <c r="G614" s="102">
        <v>27.35839</v>
      </c>
    </row>
    <row r="615" spans="1:7" s="100" customFormat="1" ht="47.25">
      <c r="A615" s="108" t="s">
        <v>452</v>
      </c>
      <c r="B615" s="113" t="s">
        <v>817</v>
      </c>
      <c r="C615" s="109">
        <v>2023</v>
      </c>
      <c r="D615" s="113">
        <v>0.4</v>
      </c>
      <c r="E615" s="113">
        <v>1</v>
      </c>
      <c r="F615" s="113">
        <v>18.329999999999998</v>
      </c>
      <c r="G615" s="102">
        <v>40.086480000000002</v>
      </c>
    </row>
    <row r="616" spans="1:7" s="100" customFormat="1" ht="47.25">
      <c r="A616" s="108" t="s">
        <v>452</v>
      </c>
      <c r="B616" s="113" t="s">
        <v>818</v>
      </c>
      <c r="C616" s="109">
        <v>2023</v>
      </c>
      <c r="D616" s="113">
        <v>0.4</v>
      </c>
      <c r="E616" s="113">
        <v>1</v>
      </c>
      <c r="F616" s="113">
        <v>19.829999999999998</v>
      </c>
      <c r="G616" s="102">
        <v>39.536059999999999</v>
      </c>
    </row>
    <row r="617" spans="1:7" s="100" customFormat="1" ht="47.25">
      <c r="A617" s="108" t="s">
        <v>450</v>
      </c>
      <c r="B617" s="113" t="s">
        <v>820</v>
      </c>
      <c r="C617" s="109">
        <v>2023</v>
      </c>
      <c r="D617" s="113">
        <v>0.4</v>
      </c>
      <c r="E617" s="113">
        <v>1</v>
      </c>
      <c r="F617" s="113">
        <v>3</v>
      </c>
      <c r="G617" s="102">
        <v>11.04283</v>
      </c>
    </row>
    <row r="618" spans="1:7" s="100" customFormat="1" ht="47.25">
      <c r="A618" s="108" t="s">
        <v>450</v>
      </c>
      <c r="B618" s="113" t="s">
        <v>822</v>
      </c>
      <c r="C618" s="109">
        <v>2023</v>
      </c>
      <c r="D618" s="113">
        <v>0.4</v>
      </c>
      <c r="E618" s="113">
        <v>1</v>
      </c>
      <c r="F618" s="113">
        <v>3</v>
      </c>
      <c r="G618" s="102">
        <v>11.057499999999999</v>
      </c>
    </row>
    <row r="619" spans="1:7" s="100" customFormat="1" ht="47.25">
      <c r="A619" s="108" t="s">
        <v>450</v>
      </c>
      <c r="B619" s="113" t="s">
        <v>824</v>
      </c>
      <c r="C619" s="109">
        <v>2023</v>
      </c>
      <c r="D619" s="113">
        <v>0.4</v>
      </c>
      <c r="E619" s="113">
        <v>1</v>
      </c>
      <c r="F619" s="113">
        <v>0.2</v>
      </c>
      <c r="G619" s="102">
        <v>12.263950000000001</v>
      </c>
    </row>
    <row r="620" spans="1:7" s="100" customFormat="1" ht="63">
      <c r="A620" s="108" t="s">
        <v>450</v>
      </c>
      <c r="B620" s="113" t="s">
        <v>825</v>
      </c>
      <c r="C620" s="109">
        <v>2023</v>
      </c>
      <c r="D620" s="113">
        <v>0.4</v>
      </c>
      <c r="E620" s="113">
        <v>1</v>
      </c>
      <c r="F620" s="113">
        <v>10</v>
      </c>
      <c r="G620" s="102">
        <v>26.59301</v>
      </c>
    </row>
    <row r="621" spans="1:7" s="100" customFormat="1" ht="63">
      <c r="A621" s="108" t="s">
        <v>451</v>
      </c>
      <c r="B621" s="113" t="s">
        <v>826</v>
      </c>
      <c r="C621" s="109">
        <v>2023</v>
      </c>
      <c r="D621" s="113">
        <v>0.4</v>
      </c>
      <c r="E621" s="113">
        <v>1</v>
      </c>
      <c r="F621" s="113">
        <v>15</v>
      </c>
      <c r="G621" s="102">
        <v>34.196199999999997</v>
      </c>
    </row>
    <row r="622" spans="1:7" s="100" customFormat="1" ht="47.25">
      <c r="A622" s="108" t="s">
        <v>450</v>
      </c>
      <c r="B622" s="113" t="s">
        <v>827</v>
      </c>
      <c r="C622" s="109">
        <v>2023</v>
      </c>
      <c r="D622" s="113">
        <v>0.4</v>
      </c>
      <c r="E622" s="113">
        <v>1</v>
      </c>
      <c r="F622" s="113">
        <v>7</v>
      </c>
      <c r="G622" s="102">
        <v>22.365159999999999</v>
      </c>
    </row>
    <row r="623" spans="1:7" s="100" customFormat="1" ht="47.25">
      <c r="A623" s="108" t="s">
        <v>452</v>
      </c>
      <c r="B623" s="113" t="s">
        <v>828</v>
      </c>
      <c r="C623" s="109">
        <v>2023</v>
      </c>
      <c r="D623" s="113">
        <v>0.4</v>
      </c>
      <c r="E623" s="113">
        <v>1</v>
      </c>
      <c r="F623" s="113">
        <v>150</v>
      </c>
      <c r="G623" s="102">
        <v>34.179370000000006</v>
      </c>
    </row>
    <row r="624" spans="1:7" s="100" customFormat="1" ht="63">
      <c r="A624" s="108" t="s">
        <v>450</v>
      </c>
      <c r="B624" s="113" t="s">
        <v>829</v>
      </c>
      <c r="C624" s="109">
        <v>2023</v>
      </c>
      <c r="D624" s="113">
        <v>0.4</v>
      </c>
      <c r="E624" s="113">
        <v>1</v>
      </c>
      <c r="F624" s="113">
        <v>5</v>
      </c>
      <c r="G624" s="102">
        <v>29.490209999999998</v>
      </c>
    </row>
    <row r="625" spans="1:7" s="100" customFormat="1" ht="31.5">
      <c r="A625" s="108" t="s">
        <v>452</v>
      </c>
      <c r="B625" s="113" t="s">
        <v>833</v>
      </c>
      <c r="C625" s="109">
        <v>2023</v>
      </c>
      <c r="D625" s="113">
        <v>0.4</v>
      </c>
      <c r="E625" s="113">
        <v>2</v>
      </c>
      <c r="F625" s="113">
        <v>312</v>
      </c>
      <c r="G625" s="102">
        <v>57.77393</v>
      </c>
    </row>
    <row r="626" spans="1:7" s="100" customFormat="1" ht="47.25">
      <c r="A626" s="108" t="s">
        <v>450</v>
      </c>
      <c r="B626" s="113" t="s">
        <v>835</v>
      </c>
      <c r="C626" s="109">
        <v>2023</v>
      </c>
      <c r="D626" s="113">
        <v>0.4</v>
      </c>
      <c r="E626" s="113">
        <v>1</v>
      </c>
      <c r="F626" s="113">
        <v>4</v>
      </c>
      <c r="G626" s="102">
        <v>11.057499999999999</v>
      </c>
    </row>
    <row r="627" spans="1:7" s="100" customFormat="1" ht="31.5">
      <c r="A627" s="108" t="s">
        <v>452</v>
      </c>
      <c r="B627" s="113" t="s">
        <v>836</v>
      </c>
      <c r="C627" s="109">
        <v>2023</v>
      </c>
      <c r="D627" s="113">
        <v>0.4</v>
      </c>
      <c r="E627" s="113">
        <v>1</v>
      </c>
      <c r="F627" s="113">
        <v>142</v>
      </c>
      <c r="G627" s="102">
        <v>33.035379999999996</v>
      </c>
    </row>
    <row r="628" spans="1:7" s="100" customFormat="1" ht="63">
      <c r="A628" s="108" t="s">
        <v>452</v>
      </c>
      <c r="B628" s="113" t="s">
        <v>838</v>
      </c>
      <c r="C628" s="109">
        <v>2023</v>
      </c>
      <c r="D628" s="113">
        <v>0.4</v>
      </c>
      <c r="E628" s="113">
        <v>1</v>
      </c>
      <c r="F628" s="113">
        <v>15</v>
      </c>
      <c r="G628" s="102">
        <v>38.250260000000004</v>
      </c>
    </row>
    <row r="629" spans="1:7" s="100" customFormat="1" ht="31.5">
      <c r="A629" s="108" t="s">
        <v>452</v>
      </c>
      <c r="B629" s="113" t="s">
        <v>841</v>
      </c>
      <c r="C629" s="109">
        <v>2023</v>
      </c>
      <c r="D629" s="113">
        <v>0.4</v>
      </c>
      <c r="E629" s="113">
        <v>1</v>
      </c>
      <c r="F629" s="113">
        <v>50</v>
      </c>
      <c r="G629" s="102">
        <v>34.059249999999999</v>
      </c>
    </row>
    <row r="630" spans="1:7" s="100" customFormat="1" ht="47.25">
      <c r="A630" s="108" t="s">
        <v>452</v>
      </c>
      <c r="B630" s="113" t="s">
        <v>843</v>
      </c>
      <c r="C630" s="109">
        <v>2023</v>
      </c>
      <c r="D630" s="113">
        <v>0.4</v>
      </c>
      <c r="E630" s="113">
        <v>1</v>
      </c>
      <c r="F630" s="113">
        <v>90</v>
      </c>
      <c r="G630" s="102">
        <v>68.812479999999994</v>
      </c>
    </row>
    <row r="631" spans="1:7" s="100" customFormat="1" ht="63">
      <c r="A631" s="108" t="s">
        <v>451</v>
      </c>
      <c r="B631" s="113" t="s">
        <v>845</v>
      </c>
      <c r="C631" s="109">
        <v>2023</v>
      </c>
      <c r="D631" s="113">
        <v>0.4</v>
      </c>
      <c r="E631" s="113">
        <v>1</v>
      </c>
      <c r="F631" s="113">
        <v>15</v>
      </c>
      <c r="G631" s="102">
        <v>20.65727</v>
      </c>
    </row>
    <row r="632" spans="1:7" s="100" customFormat="1" ht="47.25">
      <c r="A632" s="108" t="s">
        <v>450</v>
      </c>
      <c r="B632" s="113" t="s">
        <v>846</v>
      </c>
      <c r="C632" s="109">
        <v>2023</v>
      </c>
      <c r="D632" s="113">
        <v>0.4</v>
      </c>
      <c r="E632" s="113">
        <v>1</v>
      </c>
      <c r="F632" s="113">
        <v>0.2</v>
      </c>
      <c r="G632" s="102">
        <v>21.75845</v>
      </c>
    </row>
    <row r="633" spans="1:7" s="100" customFormat="1" ht="47.25">
      <c r="A633" s="108" t="s">
        <v>451</v>
      </c>
      <c r="B633" s="113" t="s">
        <v>848</v>
      </c>
      <c r="C633" s="109">
        <v>2023</v>
      </c>
      <c r="D633" s="113">
        <v>0.4</v>
      </c>
      <c r="E633" s="113">
        <v>1</v>
      </c>
      <c r="F633" s="113">
        <v>25</v>
      </c>
      <c r="G633" s="102">
        <v>21.616569999999999</v>
      </c>
    </row>
    <row r="634" spans="1:7" s="100" customFormat="1" ht="63">
      <c r="A634" s="108" t="s">
        <v>451</v>
      </c>
      <c r="B634" s="113" t="s">
        <v>849</v>
      </c>
      <c r="C634" s="109">
        <v>2023</v>
      </c>
      <c r="D634" s="113">
        <v>0.4</v>
      </c>
      <c r="E634" s="113">
        <v>1</v>
      </c>
      <c r="F634" s="113">
        <v>20</v>
      </c>
      <c r="G634" s="102">
        <v>36.875370000000004</v>
      </c>
    </row>
    <row r="635" spans="1:7" s="100" customFormat="1" ht="63">
      <c r="A635" s="108" t="s">
        <v>451</v>
      </c>
      <c r="B635" s="113" t="s">
        <v>850</v>
      </c>
      <c r="C635" s="109">
        <v>2023</v>
      </c>
      <c r="D635" s="113">
        <v>0.4</v>
      </c>
      <c r="E635" s="113">
        <v>1</v>
      </c>
      <c r="F635" s="113">
        <v>15</v>
      </c>
      <c r="G635" s="102">
        <v>87.162179999999992</v>
      </c>
    </row>
    <row r="636" spans="1:7" s="100" customFormat="1" ht="47.25">
      <c r="A636" s="108" t="s">
        <v>450</v>
      </c>
      <c r="B636" s="113" t="s">
        <v>851</v>
      </c>
      <c r="C636" s="109">
        <v>2023</v>
      </c>
      <c r="D636" s="113">
        <v>0.4</v>
      </c>
      <c r="E636" s="113">
        <v>1</v>
      </c>
      <c r="F636" s="113">
        <v>0.2</v>
      </c>
      <c r="G636" s="102">
        <v>21.472950000000001</v>
      </c>
    </row>
    <row r="637" spans="1:7" s="100" customFormat="1" ht="78.75">
      <c r="A637" s="108" t="s">
        <v>451</v>
      </c>
      <c r="B637" s="113" t="s">
        <v>852</v>
      </c>
      <c r="C637" s="109">
        <v>2023</v>
      </c>
      <c r="D637" s="113">
        <v>0.4</v>
      </c>
      <c r="E637" s="113">
        <v>1</v>
      </c>
      <c r="F637" s="113">
        <v>15</v>
      </c>
      <c r="G637" s="102">
        <v>36.177379999999999</v>
      </c>
    </row>
    <row r="638" spans="1:7" s="100" customFormat="1" ht="63">
      <c r="A638" s="108" t="s">
        <v>450</v>
      </c>
      <c r="B638" s="113" t="s">
        <v>854</v>
      </c>
      <c r="C638" s="109">
        <v>2023</v>
      </c>
      <c r="D638" s="113">
        <v>0.4</v>
      </c>
      <c r="E638" s="113">
        <v>1</v>
      </c>
      <c r="F638" s="113">
        <v>3</v>
      </c>
      <c r="G638" s="102">
        <v>10.75543</v>
      </c>
    </row>
    <row r="639" spans="1:7" s="100" customFormat="1" ht="47.25">
      <c r="A639" s="108" t="s">
        <v>451</v>
      </c>
      <c r="B639" s="113" t="s">
        <v>856</v>
      </c>
      <c r="C639" s="109">
        <v>2023</v>
      </c>
      <c r="D639" s="113">
        <v>0.4</v>
      </c>
      <c r="E639" s="113">
        <v>1</v>
      </c>
      <c r="F639" s="113">
        <v>28</v>
      </c>
      <c r="G639" s="102">
        <v>27.50731</v>
      </c>
    </row>
    <row r="640" spans="1:7" s="100" customFormat="1" ht="63">
      <c r="A640" s="108" t="s">
        <v>451</v>
      </c>
      <c r="B640" s="113" t="s">
        <v>857</v>
      </c>
      <c r="C640" s="109">
        <v>2023</v>
      </c>
      <c r="D640" s="113">
        <v>0.4</v>
      </c>
      <c r="E640" s="113">
        <v>1</v>
      </c>
      <c r="F640" s="113">
        <v>30</v>
      </c>
      <c r="G640" s="102">
        <v>37.395300000000006</v>
      </c>
    </row>
    <row r="641" spans="1:7" s="100" customFormat="1" ht="63">
      <c r="A641" s="108" t="s">
        <v>451</v>
      </c>
      <c r="B641" s="113" t="s">
        <v>858</v>
      </c>
      <c r="C641" s="109">
        <v>2023</v>
      </c>
      <c r="D641" s="113">
        <v>0.4</v>
      </c>
      <c r="E641" s="113">
        <v>1</v>
      </c>
      <c r="F641" s="113">
        <v>25</v>
      </c>
      <c r="G641" s="102">
        <v>29.218720000000001</v>
      </c>
    </row>
    <row r="642" spans="1:7" s="100" customFormat="1" ht="63">
      <c r="A642" s="108" t="s">
        <v>451</v>
      </c>
      <c r="B642" s="113" t="s">
        <v>859</v>
      </c>
      <c r="C642" s="109">
        <v>2023</v>
      </c>
      <c r="D642" s="113">
        <v>0.4</v>
      </c>
      <c r="E642" s="113">
        <v>1</v>
      </c>
      <c r="F642" s="113">
        <v>25</v>
      </c>
      <c r="G642" s="102">
        <v>37.632760000000005</v>
      </c>
    </row>
    <row r="643" spans="1:7" s="100" customFormat="1" ht="63">
      <c r="A643" s="108" t="s">
        <v>450</v>
      </c>
      <c r="B643" s="113" t="s">
        <v>860</v>
      </c>
      <c r="C643" s="109">
        <v>2023</v>
      </c>
      <c r="D643" s="113">
        <v>0.4</v>
      </c>
      <c r="E643" s="113">
        <v>1</v>
      </c>
      <c r="F643" s="99">
        <v>15</v>
      </c>
      <c r="G643" s="102">
        <v>32.520090000000003</v>
      </c>
    </row>
    <row r="644" spans="1:7" s="100" customFormat="1" ht="63">
      <c r="A644" s="108" t="s">
        <v>451</v>
      </c>
      <c r="B644" s="113" t="s">
        <v>861</v>
      </c>
      <c r="C644" s="109">
        <v>2023</v>
      </c>
      <c r="D644" s="113">
        <v>0.4</v>
      </c>
      <c r="E644" s="113">
        <v>1</v>
      </c>
      <c r="F644" s="99">
        <v>15</v>
      </c>
      <c r="G644" s="102">
        <v>36.44267</v>
      </c>
    </row>
    <row r="645" spans="1:7" s="100" customFormat="1" ht="63">
      <c r="A645" s="108" t="s">
        <v>451</v>
      </c>
      <c r="B645" s="113" t="s">
        <v>862</v>
      </c>
      <c r="C645" s="109">
        <v>2023</v>
      </c>
      <c r="D645" s="113">
        <v>0.4</v>
      </c>
      <c r="E645" s="113">
        <v>1</v>
      </c>
      <c r="F645" s="99">
        <v>7</v>
      </c>
      <c r="G645" s="102">
        <v>36.6053</v>
      </c>
    </row>
    <row r="646" spans="1:7" s="100" customFormat="1" ht="31.5">
      <c r="A646" s="108" t="s">
        <v>452</v>
      </c>
      <c r="B646" s="113" t="s">
        <v>864</v>
      </c>
      <c r="C646" s="109">
        <v>2023</v>
      </c>
      <c r="D646" s="113">
        <v>0.4</v>
      </c>
      <c r="E646" s="113">
        <v>1</v>
      </c>
      <c r="F646" s="99">
        <v>30</v>
      </c>
      <c r="G646" s="102">
        <v>34.635690000000004</v>
      </c>
    </row>
    <row r="647" spans="1:7" s="100" customFormat="1" ht="47.25">
      <c r="A647" s="108" t="s">
        <v>451</v>
      </c>
      <c r="B647" s="113" t="s">
        <v>866</v>
      </c>
      <c r="C647" s="109">
        <v>2023</v>
      </c>
      <c r="D647" s="113">
        <v>0.4</v>
      </c>
      <c r="E647" s="113">
        <v>1</v>
      </c>
      <c r="F647" s="99">
        <v>15</v>
      </c>
      <c r="G647" s="102">
        <v>30.918470000000003</v>
      </c>
    </row>
    <row r="648" spans="1:7" s="100" customFormat="1" ht="47.25">
      <c r="A648" s="108" t="s">
        <v>451</v>
      </c>
      <c r="B648" s="113" t="s">
        <v>868</v>
      </c>
      <c r="C648" s="109">
        <v>2023</v>
      </c>
      <c r="D648" s="113">
        <v>0.4</v>
      </c>
      <c r="E648" s="113">
        <v>1</v>
      </c>
      <c r="F648" s="99">
        <v>15</v>
      </c>
      <c r="G648" s="102">
        <v>30.918470000000003</v>
      </c>
    </row>
    <row r="649" spans="1:7" s="100" customFormat="1" ht="31.5">
      <c r="A649" s="108" t="s">
        <v>452</v>
      </c>
      <c r="B649" s="113" t="s">
        <v>869</v>
      </c>
      <c r="C649" s="109">
        <v>2023</v>
      </c>
      <c r="D649" s="113">
        <v>0.4</v>
      </c>
      <c r="E649" s="113">
        <v>1</v>
      </c>
      <c r="F649" s="99">
        <v>142</v>
      </c>
      <c r="G649" s="102">
        <v>59.560919999999996</v>
      </c>
    </row>
    <row r="650" spans="1:7" s="100" customFormat="1" ht="63">
      <c r="A650" s="108" t="s">
        <v>451</v>
      </c>
      <c r="B650" s="113" t="s">
        <v>870</v>
      </c>
      <c r="C650" s="109">
        <v>2023</v>
      </c>
      <c r="D650" s="113">
        <v>0.4</v>
      </c>
      <c r="E650" s="113">
        <v>1</v>
      </c>
      <c r="F650" s="99">
        <v>15</v>
      </c>
      <c r="G650" s="102">
        <v>36.447339999999997</v>
      </c>
    </row>
    <row r="651" spans="1:7" s="100" customFormat="1" ht="31.5">
      <c r="A651" s="108" t="s">
        <v>452</v>
      </c>
      <c r="B651" s="113" t="s">
        <v>871</v>
      </c>
      <c r="C651" s="109">
        <v>2023</v>
      </c>
      <c r="D651" s="113">
        <v>0.4</v>
      </c>
      <c r="E651" s="113">
        <v>1</v>
      </c>
      <c r="F651" s="99">
        <v>8</v>
      </c>
      <c r="G651" s="102">
        <v>33.243699999999997</v>
      </c>
    </row>
    <row r="652" spans="1:7" s="100" customFormat="1" ht="47.25">
      <c r="A652" s="108" t="s">
        <v>450</v>
      </c>
      <c r="B652" s="113" t="s">
        <v>872</v>
      </c>
      <c r="C652" s="109">
        <v>2023</v>
      </c>
      <c r="D652" s="113">
        <v>0.4</v>
      </c>
      <c r="E652" s="113">
        <v>1</v>
      </c>
      <c r="F652" s="99">
        <v>5</v>
      </c>
      <c r="G652" s="102">
        <v>24.388400000000001</v>
      </c>
    </row>
    <row r="653" spans="1:7" s="100" customFormat="1" ht="31.5">
      <c r="A653" s="108" t="s">
        <v>452</v>
      </c>
      <c r="B653" s="113" t="s">
        <v>873</v>
      </c>
      <c r="C653" s="109">
        <v>2023</v>
      </c>
      <c r="D653" s="113">
        <v>0.4</v>
      </c>
      <c r="E653" s="113">
        <v>1</v>
      </c>
      <c r="F653" s="99">
        <v>50</v>
      </c>
      <c r="G653" s="102">
        <v>31.847470000000001</v>
      </c>
    </row>
    <row r="654" spans="1:7" s="100" customFormat="1" ht="63">
      <c r="A654" s="108" t="s">
        <v>451</v>
      </c>
      <c r="B654" s="113" t="s">
        <v>874</v>
      </c>
      <c r="C654" s="109">
        <v>2023</v>
      </c>
      <c r="D654" s="113">
        <v>0.4</v>
      </c>
      <c r="E654" s="113">
        <v>1</v>
      </c>
      <c r="F654" s="99">
        <v>15</v>
      </c>
      <c r="G654" s="102">
        <v>34.349489999999996</v>
      </c>
    </row>
    <row r="655" spans="1:7" s="100" customFormat="1" ht="47.25">
      <c r="A655" s="108" t="s">
        <v>450</v>
      </c>
      <c r="B655" s="113" t="s">
        <v>876</v>
      </c>
      <c r="C655" s="109">
        <v>2023</v>
      </c>
      <c r="D655" s="113">
        <v>0.4</v>
      </c>
      <c r="E655" s="113">
        <v>1</v>
      </c>
      <c r="F655" s="99">
        <v>3</v>
      </c>
      <c r="G655" s="102">
        <v>10.7651</v>
      </c>
    </row>
    <row r="656" spans="1:7" s="100" customFormat="1" ht="47.25">
      <c r="A656" s="108" t="s">
        <v>450</v>
      </c>
      <c r="B656" s="113" t="s">
        <v>877</v>
      </c>
      <c r="C656" s="109">
        <v>2023</v>
      </c>
      <c r="D656" s="113">
        <v>0.4</v>
      </c>
      <c r="E656" s="113">
        <v>1</v>
      </c>
      <c r="F656" s="99">
        <v>2</v>
      </c>
      <c r="G656" s="102">
        <v>23.543150000000001</v>
      </c>
    </row>
    <row r="657" spans="1:7" s="100" customFormat="1" ht="63">
      <c r="A657" s="108" t="s">
        <v>450</v>
      </c>
      <c r="B657" s="113" t="s">
        <v>879</v>
      </c>
      <c r="C657" s="109">
        <v>2023</v>
      </c>
      <c r="D657" s="113">
        <v>0.4</v>
      </c>
      <c r="E657" s="113">
        <v>1</v>
      </c>
      <c r="F657" s="99">
        <v>2</v>
      </c>
      <c r="G657" s="102">
        <v>10.7651</v>
      </c>
    </row>
    <row r="658" spans="1:7" s="100" customFormat="1" ht="63">
      <c r="A658" s="108" t="s">
        <v>450</v>
      </c>
      <c r="B658" s="113" t="s">
        <v>881</v>
      </c>
      <c r="C658" s="109">
        <v>2023</v>
      </c>
      <c r="D658" s="113">
        <v>0.4</v>
      </c>
      <c r="E658" s="113">
        <v>1</v>
      </c>
      <c r="F658" s="99">
        <v>3.5</v>
      </c>
      <c r="G658" s="102">
        <v>10.7651</v>
      </c>
    </row>
    <row r="659" spans="1:7" s="100" customFormat="1" ht="63">
      <c r="A659" s="108" t="s">
        <v>451</v>
      </c>
      <c r="B659" s="113" t="s">
        <v>882</v>
      </c>
      <c r="C659" s="109">
        <v>2023</v>
      </c>
      <c r="D659" s="113">
        <v>0.4</v>
      </c>
      <c r="E659" s="113">
        <v>1</v>
      </c>
      <c r="F659" s="99">
        <v>15</v>
      </c>
      <c r="G659" s="102">
        <v>35.998489999999997</v>
      </c>
    </row>
    <row r="660" spans="1:7" s="100" customFormat="1" ht="47.25">
      <c r="A660" s="108" t="s">
        <v>450</v>
      </c>
      <c r="B660" s="113" t="s">
        <v>883</v>
      </c>
      <c r="C660" s="109">
        <v>2023</v>
      </c>
      <c r="D660" s="113">
        <v>0.4</v>
      </c>
      <c r="E660" s="113">
        <v>1</v>
      </c>
      <c r="F660" s="99">
        <v>3</v>
      </c>
      <c r="G660" s="102">
        <v>17.947320000000001</v>
      </c>
    </row>
    <row r="661" spans="1:7" s="100" customFormat="1" ht="31.5">
      <c r="A661" s="108" t="s">
        <v>452</v>
      </c>
      <c r="B661" s="113" t="s">
        <v>885</v>
      </c>
      <c r="C661" s="109">
        <v>2023</v>
      </c>
      <c r="D661" s="113">
        <v>0.4</v>
      </c>
      <c r="E661" s="113">
        <v>1</v>
      </c>
      <c r="F661" s="99">
        <v>30</v>
      </c>
      <c r="G661" s="102">
        <v>34.300319999999999</v>
      </c>
    </row>
    <row r="662" spans="1:7" s="100" customFormat="1" ht="63">
      <c r="A662" s="108" t="s">
        <v>450</v>
      </c>
      <c r="B662" s="113" t="s">
        <v>887</v>
      </c>
      <c r="C662" s="109">
        <v>2023</v>
      </c>
      <c r="D662" s="113">
        <v>0.4</v>
      </c>
      <c r="E662" s="113">
        <v>1</v>
      </c>
      <c r="F662" s="99">
        <v>3</v>
      </c>
      <c r="G662" s="102">
        <v>26.03632</v>
      </c>
    </row>
    <row r="663" spans="1:7" s="100" customFormat="1" ht="47.25">
      <c r="A663" s="108" t="s">
        <v>452</v>
      </c>
      <c r="B663" s="113" t="s">
        <v>888</v>
      </c>
      <c r="C663" s="109">
        <v>2023</v>
      </c>
      <c r="D663" s="113">
        <v>0.4</v>
      </c>
      <c r="E663" s="113">
        <v>1</v>
      </c>
      <c r="F663" s="99">
        <v>100</v>
      </c>
      <c r="G663" s="102">
        <v>38.809139999999999</v>
      </c>
    </row>
    <row r="664" spans="1:7" s="100" customFormat="1" ht="31.5">
      <c r="A664" s="108" t="s">
        <v>452</v>
      </c>
      <c r="B664" s="113" t="s">
        <v>889</v>
      </c>
      <c r="C664" s="109">
        <v>2023</v>
      </c>
      <c r="D664" s="113">
        <v>0.4</v>
      </c>
      <c r="E664" s="113">
        <v>1</v>
      </c>
      <c r="F664" s="99">
        <v>50</v>
      </c>
      <c r="G664" s="102">
        <v>32.034840000000003</v>
      </c>
    </row>
    <row r="665" spans="1:7" ht="31.5">
      <c r="A665" s="108" t="s">
        <v>903</v>
      </c>
      <c r="B665" s="113" t="s">
        <v>575</v>
      </c>
      <c r="C665" s="109">
        <v>2023</v>
      </c>
      <c r="D665" s="113">
        <v>10</v>
      </c>
      <c r="E665" s="113">
        <v>45</v>
      </c>
      <c r="F665" s="113">
        <v>15</v>
      </c>
      <c r="G665" s="64">
        <v>172.5</v>
      </c>
    </row>
    <row r="666" spans="1:7" ht="47.25">
      <c r="A666" s="108" t="s">
        <v>470</v>
      </c>
      <c r="B666" s="113" t="s">
        <v>685</v>
      </c>
      <c r="C666" s="109">
        <v>2023</v>
      </c>
      <c r="D666" s="113">
        <v>6</v>
      </c>
      <c r="E666" s="113">
        <v>62</v>
      </c>
      <c r="F666" s="113">
        <v>329</v>
      </c>
      <c r="G666" s="64">
        <v>413.327</v>
      </c>
    </row>
    <row r="667" spans="1:7" ht="63">
      <c r="A667" s="108" t="s">
        <v>469</v>
      </c>
      <c r="B667" s="113" t="s">
        <v>491</v>
      </c>
      <c r="C667" s="109">
        <v>2023</v>
      </c>
      <c r="D667" s="113">
        <v>0.4</v>
      </c>
      <c r="E667" s="113">
        <v>14</v>
      </c>
      <c r="F667" s="99">
        <v>120</v>
      </c>
      <c r="G667" s="64">
        <v>70</v>
      </c>
    </row>
    <row r="668" spans="1:7" ht="47.25">
      <c r="A668" s="108" t="s">
        <v>469</v>
      </c>
      <c r="B668" s="113" t="s">
        <v>681</v>
      </c>
      <c r="C668" s="109">
        <v>2023</v>
      </c>
      <c r="D668" s="113">
        <v>0.4</v>
      </c>
      <c r="E668" s="113">
        <v>35</v>
      </c>
      <c r="F668" s="99">
        <v>115</v>
      </c>
      <c r="G668" s="64">
        <v>175</v>
      </c>
    </row>
    <row r="669" spans="1:7" ht="47.25">
      <c r="A669" s="108" t="s">
        <v>904</v>
      </c>
      <c r="B669" s="113" t="s">
        <v>774</v>
      </c>
      <c r="C669" s="109">
        <v>2023</v>
      </c>
      <c r="D669" s="113">
        <v>0.4</v>
      </c>
      <c r="E669" s="113">
        <v>100</v>
      </c>
      <c r="F669" s="99">
        <v>21.25</v>
      </c>
      <c r="G669" s="97">
        <v>808.33332999999993</v>
      </c>
    </row>
    <row r="670" spans="1:7" s="100" customFormat="1" ht="63">
      <c r="A670" s="108" t="s">
        <v>451</v>
      </c>
      <c r="B670" s="113" t="s">
        <v>1130</v>
      </c>
      <c r="C670" s="109">
        <v>2024</v>
      </c>
      <c r="D670" s="113">
        <v>0.4</v>
      </c>
      <c r="E670" s="113">
        <v>1</v>
      </c>
      <c r="F670" s="113">
        <v>8</v>
      </c>
      <c r="G670" s="106">
        <v>37.056940000000004</v>
      </c>
    </row>
    <row r="671" spans="1:7" s="100" customFormat="1" ht="63">
      <c r="A671" s="108" t="s">
        <v>451</v>
      </c>
      <c r="B671" s="113" t="s">
        <v>1131</v>
      </c>
      <c r="C671" s="109">
        <v>2024</v>
      </c>
      <c r="D671" s="113">
        <v>0.4</v>
      </c>
      <c r="E671" s="113">
        <v>1</v>
      </c>
      <c r="F671" s="113">
        <v>12</v>
      </c>
      <c r="G671" s="106">
        <v>27.59403</v>
      </c>
    </row>
    <row r="672" spans="1:7" s="100" customFormat="1" ht="63">
      <c r="A672" s="108" t="s">
        <v>451</v>
      </c>
      <c r="B672" s="113" t="s">
        <v>1132</v>
      </c>
      <c r="C672" s="109">
        <v>2024</v>
      </c>
      <c r="D672" s="113">
        <v>0.4</v>
      </c>
      <c r="E672" s="113">
        <v>1</v>
      </c>
      <c r="F672" s="113">
        <v>7</v>
      </c>
      <c r="G672" s="106">
        <v>37.029800000000002</v>
      </c>
    </row>
    <row r="673" spans="1:7" s="100" customFormat="1" ht="63">
      <c r="A673" s="108" t="s">
        <v>450</v>
      </c>
      <c r="B673" s="113" t="s">
        <v>1133</v>
      </c>
      <c r="C673" s="109">
        <v>2024</v>
      </c>
      <c r="D673" s="113">
        <v>0.4</v>
      </c>
      <c r="E673" s="113">
        <v>1</v>
      </c>
      <c r="F673" s="113">
        <v>15</v>
      </c>
      <c r="G673" s="106">
        <v>16.714869999999998</v>
      </c>
    </row>
    <row r="674" spans="1:7" s="100" customFormat="1" ht="46.9" customHeight="1">
      <c r="A674" s="108" t="s">
        <v>450</v>
      </c>
      <c r="B674" s="113" t="s">
        <v>1134</v>
      </c>
      <c r="C674" s="109">
        <v>2024</v>
      </c>
      <c r="D674" s="113">
        <v>0.4</v>
      </c>
      <c r="E674" s="113">
        <v>1</v>
      </c>
      <c r="F674" s="113">
        <v>6</v>
      </c>
      <c r="G674" s="106">
        <v>10.77275</v>
      </c>
    </row>
    <row r="675" spans="1:7" s="100" customFormat="1" ht="63">
      <c r="A675" s="108" t="s">
        <v>451</v>
      </c>
      <c r="B675" s="113" t="s">
        <v>1135</v>
      </c>
      <c r="C675" s="109">
        <v>2024</v>
      </c>
      <c r="D675" s="113">
        <v>0.4</v>
      </c>
      <c r="E675" s="113">
        <v>1</v>
      </c>
      <c r="F675" s="113">
        <v>40</v>
      </c>
      <c r="G675" s="106">
        <v>38.743310000000001</v>
      </c>
    </row>
    <row r="676" spans="1:7" s="100" customFormat="1" ht="31.5">
      <c r="A676" s="108" t="s">
        <v>450</v>
      </c>
      <c r="B676" s="113" t="s">
        <v>1136</v>
      </c>
      <c r="C676" s="109">
        <v>2024</v>
      </c>
      <c r="D676" s="113">
        <v>0.4</v>
      </c>
      <c r="E676" s="113">
        <v>1</v>
      </c>
      <c r="F676" s="113">
        <v>3</v>
      </c>
      <c r="G676" s="106">
        <v>23.909299999999998</v>
      </c>
    </row>
    <row r="677" spans="1:7" s="100" customFormat="1" ht="31.5">
      <c r="A677" s="108" t="s">
        <v>452</v>
      </c>
      <c r="B677" s="113" t="s">
        <v>1137</v>
      </c>
      <c r="C677" s="109">
        <v>2024</v>
      </c>
      <c r="D677" s="113">
        <v>0.4</v>
      </c>
      <c r="E677" s="113">
        <v>1</v>
      </c>
      <c r="F677" s="113">
        <v>7</v>
      </c>
      <c r="G677" s="106">
        <v>55.708860000000001</v>
      </c>
    </row>
    <row r="678" spans="1:7" s="100" customFormat="1" ht="60.75" customHeight="1">
      <c r="A678" s="108" t="s">
        <v>452</v>
      </c>
      <c r="B678" s="113" t="s">
        <v>1138</v>
      </c>
      <c r="C678" s="109">
        <v>2024</v>
      </c>
      <c r="D678" s="113">
        <v>0.4</v>
      </c>
      <c r="E678" s="113">
        <v>3</v>
      </c>
      <c r="F678" s="113">
        <v>120</v>
      </c>
      <c r="G678" s="106">
        <v>13.866110000000001</v>
      </c>
    </row>
    <row r="679" spans="1:7" s="100" customFormat="1" ht="63">
      <c r="A679" s="108" t="s">
        <v>451</v>
      </c>
      <c r="B679" s="113" t="s">
        <v>1139</v>
      </c>
      <c r="C679" s="109">
        <v>2024</v>
      </c>
      <c r="D679" s="113">
        <v>0.4</v>
      </c>
      <c r="E679" s="113">
        <v>1</v>
      </c>
      <c r="F679" s="113">
        <v>15</v>
      </c>
      <c r="G679" s="106">
        <v>37.11016</v>
      </c>
    </row>
    <row r="680" spans="1:7" s="100" customFormat="1" ht="46.9" customHeight="1">
      <c r="A680" s="108" t="s">
        <v>451</v>
      </c>
      <c r="B680" s="113" t="s">
        <v>1140</v>
      </c>
      <c r="C680" s="109">
        <v>2024</v>
      </c>
      <c r="D680" s="113">
        <v>0.4</v>
      </c>
      <c r="E680" s="113">
        <v>1</v>
      </c>
      <c r="F680" s="113">
        <v>3</v>
      </c>
      <c r="G680" s="106">
        <v>37.970419999999997</v>
      </c>
    </row>
    <row r="681" spans="1:7" s="100" customFormat="1" ht="46.9" customHeight="1">
      <c r="A681" s="108" t="s">
        <v>450</v>
      </c>
      <c r="B681" s="113" t="s">
        <v>1141</v>
      </c>
      <c r="C681" s="109">
        <v>2024</v>
      </c>
      <c r="D681" s="113">
        <v>0.4</v>
      </c>
      <c r="E681" s="113">
        <v>1</v>
      </c>
      <c r="F681" s="113">
        <v>4</v>
      </c>
      <c r="G681" s="106">
        <v>24.383770000000002</v>
      </c>
    </row>
    <row r="682" spans="1:7" s="100" customFormat="1" ht="46.9" customHeight="1">
      <c r="A682" s="108" t="s">
        <v>450</v>
      </c>
      <c r="B682" s="113" t="s">
        <v>1142</v>
      </c>
      <c r="C682" s="109">
        <v>2024</v>
      </c>
      <c r="D682" s="113">
        <v>0.4</v>
      </c>
      <c r="E682" s="113">
        <v>1</v>
      </c>
      <c r="F682" s="113">
        <v>3</v>
      </c>
      <c r="G682" s="106">
        <v>24.016110000000001</v>
      </c>
    </row>
    <row r="683" spans="1:7" s="100" customFormat="1" ht="46.9" customHeight="1">
      <c r="A683" s="108" t="s">
        <v>450</v>
      </c>
      <c r="B683" s="113" t="s">
        <v>1143</v>
      </c>
      <c r="C683" s="109">
        <v>2024</v>
      </c>
      <c r="D683" s="113">
        <v>0.4</v>
      </c>
      <c r="E683" s="113">
        <v>1</v>
      </c>
      <c r="F683" s="113">
        <v>3</v>
      </c>
      <c r="G683" s="106">
        <v>23.83745</v>
      </c>
    </row>
    <row r="684" spans="1:7" s="100" customFormat="1" ht="46.9" customHeight="1">
      <c r="A684" s="108" t="s">
        <v>450</v>
      </c>
      <c r="B684" s="113" t="s">
        <v>1144</v>
      </c>
      <c r="C684" s="109">
        <v>2024</v>
      </c>
      <c r="D684" s="113">
        <v>0.4</v>
      </c>
      <c r="E684" s="113">
        <v>1</v>
      </c>
      <c r="F684" s="113">
        <v>3</v>
      </c>
      <c r="G684" s="106">
        <v>23.83745</v>
      </c>
    </row>
    <row r="685" spans="1:7" s="100" customFormat="1" ht="47.25">
      <c r="A685" s="108" t="s">
        <v>452</v>
      </c>
      <c r="B685" s="113" t="s">
        <v>1145</v>
      </c>
      <c r="C685" s="109">
        <v>2024</v>
      </c>
      <c r="D685" s="113">
        <v>0.4</v>
      </c>
      <c r="E685" s="113">
        <v>3</v>
      </c>
      <c r="F685" s="113">
        <v>80</v>
      </c>
      <c r="G685" s="106">
        <v>11.53748</v>
      </c>
    </row>
    <row r="686" spans="1:7" s="100" customFormat="1" ht="47.25">
      <c r="A686" s="108" t="s">
        <v>452</v>
      </c>
      <c r="B686" s="113" t="s">
        <v>1146</v>
      </c>
      <c r="C686" s="109">
        <v>2024</v>
      </c>
      <c r="D686" s="113">
        <v>0.4</v>
      </c>
      <c r="E686" s="113">
        <v>1</v>
      </c>
      <c r="F686" s="113">
        <v>100</v>
      </c>
      <c r="G686" s="106">
        <v>36.229190000000003</v>
      </c>
    </row>
    <row r="687" spans="1:7" s="100" customFormat="1" ht="63">
      <c r="A687" s="108" t="s">
        <v>451</v>
      </c>
      <c r="B687" s="113" t="s">
        <v>1147</v>
      </c>
      <c r="C687" s="109">
        <v>2024</v>
      </c>
      <c r="D687" s="113">
        <v>0.4</v>
      </c>
      <c r="E687" s="113">
        <v>1</v>
      </c>
      <c r="F687" s="113">
        <v>15</v>
      </c>
      <c r="G687" s="106">
        <v>36.519289999999998</v>
      </c>
    </row>
    <row r="688" spans="1:7" s="100" customFormat="1" ht="63">
      <c r="A688" s="108" t="s">
        <v>450</v>
      </c>
      <c r="B688" s="113" t="s">
        <v>1148</v>
      </c>
      <c r="C688" s="109">
        <v>2024</v>
      </c>
      <c r="D688" s="113">
        <v>0.4</v>
      </c>
      <c r="E688" s="113">
        <v>1</v>
      </c>
      <c r="F688" s="113">
        <v>15</v>
      </c>
      <c r="G688" s="106">
        <v>30.334919999999997</v>
      </c>
    </row>
    <row r="689" spans="1:7" s="100" customFormat="1" ht="62.45" customHeight="1">
      <c r="A689" s="108" t="s">
        <v>450</v>
      </c>
      <c r="B689" s="113" t="s">
        <v>1149</v>
      </c>
      <c r="C689" s="109">
        <v>2024</v>
      </c>
      <c r="D689" s="113">
        <v>0.4</v>
      </c>
      <c r="E689" s="113">
        <v>1</v>
      </c>
      <c r="F689" s="113">
        <v>5</v>
      </c>
      <c r="G689" s="106">
        <v>10.88284</v>
      </c>
    </row>
    <row r="690" spans="1:7" s="100" customFormat="1" ht="47.25">
      <c r="A690" s="108" t="s">
        <v>452</v>
      </c>
      <c r="B690" s="113" t="s">
        <v>1150</v>
      </c>
      <c r="C690" s="109">
        <v>2024</v>
      </c>
      <c r="D690" s="113">
        <v>0.4</v>
      </c>
      <c r="E690" s="113">
        <v>3</v>
      </c>
      <c r="F690" s="113">
        <v>120</v>
      </c>
      <c r="G690" s="106">
        <v>12.443</v>
      </c>
    </row>
    <row r="691" spans="1:7" s="100" customFormat="1" ht="63">
      <c r="A691" s="108" t="s">
        <v>450</v>
      </c>
      <c r="B691" s="113" t="s">
        <v>1151</v>
      </c>
      <c r="C691" s="109">
        <v>2024</v>
      </c>
      <c r="D691" s="113">
        <v>0.4</v>
      </c>
      <c r="E691" s="113">
        <v>1</v>
      </c>
      <c r="F691" s="113">
        <v>15</v>
      </c>
      <c r="G691" s="106">
        <v>32.11101</v>
      </c>
    </row>
    <row r="692" spans="1:7" s="100" customFormat="1" ht="46.9" customHeight="1">
      <c r="A692" s="108" t="s">
        <v>452</v>
      </c>
      <c r="B692" s="113" t="s">
        <v>1152</v>
      </c>
      <c r="C692" s="109">
        <v>2024</v>
      </c>
      <c r="D692" s="113">
        <v>0.4</v>
      </c>
      <c r="E692" s="113">
        <v>1</v>
      </c>
      <c r="F692" s="113">
        <v>11</v>
      </c>
      <c r="G692" s="106">
        <v>34.690100000000001</v>
      </c>
    </row>
    <row r="693" spans="1:7" s="100" customFormat="1" ht="63">
      <c r="A693" s="108" t="s">
        <v>451</v>
      </c>
      <c r="B693" s="113" t="s">
        <v>1153</v>
      </c>
      <c r="C693" s="109">
        <v>2024</v>
      </c>
      <c r="D693" s="113">
        <v>0.4</v>
      </c>
      <c r="E693" s="113">
        <v>1</v>
      </c>
      <c r="F693" s="113">
        <v>15</v>
      </c>
      <c r="G693" s="106">
        <v>37.11016</v>
      </c>
    </row>
    <row r="694" spans="1:7" s="100" customFormat="1" ht="31.5">
      <c r="A694" s="108" t="s">
        <v>452</v>
      </c>
      <c r="B694" s="113" t="s">
        <v>1154</v>
      </c>
      <c r="C694" s="109">
        <v>2024</v>
      </c>
      <c r="D694" s="113">
        <v>0.4</v>
      </c>
      <c r="E694" s="113">
        <v>1</v>
      </c>
      <c r="F694" s="113">
        <v>25</v>
      </c>
      <c r="G694" s="106">
        <v>37.5002</v>
      </c>
    </row>
    <row r="695" spans="1:7" s="100" customFormat="1" ht="46.9" customHeight="1">
      <c r="A695" s="108" t="s">
        <v>450</v>
      </c>
      <c r="B695" s="113" t="s">
        <v>1155</v>
      </c>
      <c r="C695" s="109">
        <v>2024</v>
      </c>
      <c r="D695" s="113">
        <v>0.4</v>
      </c>
      <c r="E695" s="113">
        <v>1</v>
      </c>
      <c r="F695" s="113">
        <v>3</v>
      </c>
      <c r="G695" s="106">
        <v>23.859349999999999</v>
      </c>
    </row>
    <row r="696" spans="1:7" s="100" customFormat="1" ht="62.45" customHeight="1">
      <c r="A696" s="108" t="s">
        <v>450</v>
      </c>
      <c r="B696" s="113" t="s">
        <v>1156</v>
      </c>
      <c r="C696" s="109">
        <v>2024</v>
      </c>
      <c r="D696" s="113">
        <v>0.4</v>
      </c>
      <c r="E696" s="113">
        <v>1</v>
      </c>
      <c r="F696" s="113">
        <v>3</v>
      </c>
      <c r="G696" s="106">
        <v>10.88284</v>
      </c>
    </row>
    <row r="697" spans="1:7" s="100" customFormat="1" ht="62.45" customHeight="1">
      <c r="A697" s="108" t="s">
        <v>450</v>
      </c>
      <c r="B697" s="113" t="s">
        <v>1157</v>
      </c>
      <c r="C697" s="109">
        <v>2024</v>
      </c>
      <c r="D697" s="113">
        <v>0.4</v>
      </c>
      <c r="E697" s="113">
        <v>1</v>
      </c>
      <c r="F697" s="113">
        <v>3</v>
      </c>
      <c r="G697" s="106">
        <v>10.88284</v>
      </c>
    </row>
    <row r="698" spans="1:7" s="100" customFormat="1" ht="63">
      <c r="A698" s="108" t="s">
        <v>450</v>
      </c>
      <c r="B698" s="113" t="s">
        <v>1158</v>
      </c>
      <c r="C698" s="109">
        <v>2024</v>
      </c>
      <c r="D698" s="113">
        <v>0.4</v>
      </c>
      <c r="E698" s="113">
        <v>1</v>
      </c>
      <c r="F698" s="113">
        <v>5</v>
      </c>
      <c r="G698" s="106">
        <v>25.96152</v>
      </c>
    </row>
    <row r="699" spans="1:7" s="100" customFormat="1" ht="63">
      <c r="A699" s="108" t="s">
        <v>450</v>
      </c>
      <c r="B699" s="113" t="s">
        <v>1159</v>
      </c>
      <c r="C699" s="109">
        <v>2024</v>
      </c>
      <c r="D699" s="113">
        <v>0.4</v>
      </c>
      <c r="E699" s="113">
        <v>1</v>
      </c>
      <c r="F699" s="113">
        <v>7</v>
      </c>
      <c r="G699" s="106">
        <v>25.977589999999999</v>
      </c>
    </row>
    <row r="700" spans="1:7" s="100" customFormat="1" ht="31.5">
      <c r="A700" s="108" t="s">
        <v>451</v>
      </c>
      <c r="B700" s="113" t="s">
        <v>1160</v>
      </c>
      <c r="C700" s="109">
        <v>2024</v>
      </c>
      <c r="D700" s="113">
        <v>0.4</v>
      </c>
      <c r="E700" s="113">
        <v>1</v>
      </c>
      <c r="F700" s="113">
        <v>40</v>
      </c>
      <c r="G700" s="106">
        <v>38.740019999999994</v>
      </c>
    </row>
    <row r="701" spans="1:7" s="100" customFormat="1" ht="46.9" customHeight="1">
      <c r="A701" s="108" t="s">
        <v>450</v>
      </c>
      <c r="B701" s="113" t="s">
        <v>1161</v>
      </c>
      <c r="C701" s="109">
        <v>2024</v>
      </c>
      <c r="D701" s="113">
        <v>0.4</v>
      </c>
      <c r="E701" s="113">
        <v>1</v>
      </c>
      <c r="F701" s="113">
        <v>1.5</v>
      </c>
      <c r="G701" s="106">
        <v>23.47916</v>
      </c>
    </row>
    <row r="702" spans="1:7" s="100" customFormat="1" ht="47.25">
      <c r="A702" s="108" t="s">
        <v>450</v>
      </c>
      <c r="B702" s="113" t="s">
        <v>1162</v>
      </c>
      <c r="C702" s="109">
        <v>2024</v>
      </c>
      <c r="D702" s="113">
        <v>0.4</v>
      </c>
      <c r="E702" s="113">
        <v>1</v>
      </c>
      <c r="F702" s="113">
        <v>3</v>
      </c>
      <c r="G702" s="106">
        <v>23.66826</v>
      </c>
    </row>
    <row r="703" spans="1:7" s="100" customFormat="1" ht="63">
      <c r="A703" s="108" t="s">
        <v>452</v>
      </c>
      <c r="B703" s="113" t="s">
        <v>1163</v>
      </c>
      <c r="C703" s="109">
        <v>2024</v>
      </c>
      <c r="D703" s="113">
        <v>0.4</v>
      </c>
      <c r="E703" s="113">
        <v>1</v>
      </c>
      <c r="F703" s="113">
        <v>150</v>
      </c>
      <c r="G703" s="106">
        <v>41.294969999999999</v>
      </c>
    </row>
    <row r="704" spans="1:7" s="100" customFormat="1" ht="47.25">
      <c r="A704" s="108" t="s">
        <v>450</v>
      </c>
      <c r="B704" s="113" t="s">
        <v>1164</v>
      </c>
      <c r="C704" s="109">
        <v>2024</v>
      </c>
      <c r="D704" s="113">
        <v>0.4</v>
      </c>
      <c r="E704" s="113">
        <v>1</v>
      </c>
      <c r="F704" s="113">
        <v>7</v>
      </c>
      <c r="G704" s="106">
        <v>20.609590000000001</v>
      </c>
    </row>
    <row r="705" spans="1:7" s="100" customFormat="1" ht="63">
      <c r="A705" s="108" t="s">
        <v>451</v>
      </c>
      <c r="B705" s="113" t="s">
        <v>1165</v>
      </c>
      <c r="C705" s="109">
        <v>2024</v>
      </c>
      <c r="D705" s="113">
        <v>0.4</v>
      </c>
      <c r="E705" s="113">
        <v>1</v>
      </c>
      <c r="F705" s="113">
        <v>15</v>
      </c>
      <c r="G705" s="106">
        <v>32.897260000000003</v>
      </c>
    </row>
    <row r="706" spans="1:7" s="100" customFormat="1" ht="78.75">
      <c r="A706" s="108" t="s">
        <v>450</v>
      </c>
      <c r="B706" s="113" t="s">
        <v>1166</v>
      </c>
      <c r="C706" s="109">
        <v>2024</v>
      </c>
      <c r="D706" s="113">
        <v>0.4</v>
      </c>
      <c r="E706" s="113">
        <v>1</v>
      </c>
      <c r="F706" s="113">
        <v>3</v>
      </c>
      <c r="G706" s="106">
        <v>18.90165</v>
      </c>
    </row>
    <row r="707" spans="1:7" s="100" customFormat="1" ht="46.9" customHeight="1">
      <c r="A707" s="108" t="s">
        <v>450</v>
      </c>
      <c r="B707" s="113" t="s">
        <v>1167</v>
      </c>
      <c r="C707" s="109">
        <v>2024</v>
      </c>
      <c r="D707" s="113">
        <v>0.4</v>
      </c>
      <c r="E707" s="113">
        <v>1</v>
      </c>
      <c r="F707" s="113">
        <v>10</v>
      </c>
      <c r="G707" s="106">
        <v>22.228930000000002</v>
      </c>
    </row>
    <row r="708" spans="1:7" s="100" customFormat="1" ht="63">
      <c r="A708" s="108" t="s">
        <v>450</v>
      </c>
      <c r="B708" s="113" t="s">
        <v>1168</v>
      </c>
      <c r="C708" s="109">
        <v>2024</v>
      </c>
      <c r="D708" s="113">
        <v>0.4</v>
      </c>
      <c r="E708" s="113">
        <v>1</v>
      </c>
      <c r="F708" s="113">
        <v>15</v>
      </c>
      <c r="G708" s="106">
        <v>18.881139999999998</v>
      </c>
    </row>
    <row r="709" spans="1:7" s="100" customFormat="1" ht="63">
      <c r="A709" s="108" t="s">
        <v>451</v>
      </c>
      <c r="B709" s="113" t="s">
        <v>1169</v>
      </c>
      <c r="C709" s="109">
        <v>2024</v>
      </c>
      <c r="D709" s="113">
        <v>0.4</v>
      </c>
      <c r="E709" s="113">
        <v>1</v>
      </c>
      <c r="F709" s="113">
        <v>10</v>
      </c>
      <c r="G709" s="106">
        <v>37.158379999999994</v>
      </c>
    </row>
    <row r="710" spans="1:7" s="100" customFormat="1" ht="63">
      <c r="A710" s="108" t="s">
        <v>451</v>
      </c>
      <c r="B710" s="113" t="s">
        <v>1170</v>
      </c>
      <c r="C710" s="109">
        <v>2024</v>
      </c>
      <c r="D710" s="113">
        <v>0.4</v>
      </c>
      <c r="E710" s="113">
        <v>1</v>
      </c>
      <c r="F710" s="113">
        <v>15</v>
      </c>
      <c r="G710" s="106">
        <v>35.990780000000001</v>
      </c>
    </row>
    <row r="711" spans="1:7" s="100" customFormat="1" ht="47.25">
      <c r="A711" s="108" t="s">
        <v>452</v>
      </c>
      <c r="B711" s="113" t="s">
        <v>1171</v>
      </c>
      <c r="C711" s="109">
        <v>2024</v>
      </c>
      <c r="D711" s="113">
        <v>0.4</v>
      </c>
      <c r="E711" s="113">
        <v>2</v>
      </c>
      <c r="F711" s="113">
        <v>111</v>
      </c>
      <c r="G711" s="106">
        <v>136.33973999999998</v>
      </c>
    </row>
    <row r="712" spans="1:7" s="100" customFormat="1" ht="47.25">
      <c r="A712" s="108" t="s">
        <v>450</v>
      </c>
      <c r="B712" s="113" t="s">
        <v>1172</v>
      </c>
      <c r="C712" s="109">
        <v>2024</v>
      </c>
      <c r="D712" s="113">
        <v>0.4</v>
      </c>
      <c r="E712" s="113">
        <v>1</v>
      </c>
      <c r="F712" s="113">
        <v>7</v>
      </c>
      <c r="G712" s="106">
        <v>20.305430000000001</v>
      </c>
    </row>
    <row r="713" spans="1:7" s="100" customFormat="1" ht="62.45" customHeight="1">
      <c r="A713" s="108" t="s">
        <v>450</v>
      </c>
      <c r="B713" s="113" t="s">
        <v>1173</v>
      </c>
      <c r="C713" s="109">
        <v>2024</v>
      </c>
      <c r="D713" s="113">
        <v>0.4</v>
      </c>
      <c r="E713" s="113">
        <v>1</v>
      </c>
      <c r="F713" s="113">
        <v>3</v>
      </c>
      <c r="G713" s="106">
        <v>11.106170000000001</v>
      </c>
    </row>
    <row r="714" spans="1:7" s="100" customFormat="1" ht="62.45" customHeight="1">
      <c r="A714" s="108" t="s">
        <v>450</v>
      </c>
      <c r="B714" s="113" t="s">
        <v>1174</v>
      </c>
      <c r="C714" s="109">
        <v>2024</v>
      </c>
      <c r="D714" s="113">
        <v>0.4</v>
      </c>
      <c r="E714" s="113">
        <v>1</v>
      </c>
      <c r="F714" s="113">
        <v>3</v>
      </c>
      <c r="G714" s="106">
        <v>11.106170000000001</v>
      </c>
    </row>
    <row r="715" spans="1:7" s="100" customFormat="1" ht="63">
      <c r="A715" s="108" t="s">
        <v>450</v>
      </c>
      <c r="B715" s="113" t="s">
        <v>1175</v>
      </c>
      <c r="C715" s="109">
        <v>2024</v>
      </c>
      <c r="D715" s="113">
        <v>0.4</v>
      </c>
      <c r="E715" s="113">
        <v>1</v>
      </c>
      <c r="F715" s="113">
        <v>5</v>
      </c>
      <c r="G715" s="106">
        <v>23.812200000000001</v>
      </c>
    </row>
    <row r="716" spans="1:7" s="100" customFormat="1" ht="63">
      <c r="A716" s="108" t="s">
        <v>451</v>
      </c>
      <c r="B716" s="113" t="s">
        <v>1176</v>
      </c>
      <c r="C716" s="109">
        <v>2024</v>
      </c>
      <c r="D716" s="113">
        <v>0.4</v>
      </c>
      <c r="E716" s="113">
        <v>1</v>
      </c>
      <c r="F716" s="113">
        <v>8</v>
      </c>
      <c r="G716" s="106">
        <v>36.340789999999998</v>
      </c>
    </row>
    <row r="717" spans="1:7" s="100" customFormat="1" ht="46.9" customHeight="1">
      <c r="A717" s="108" t="s">
        <v>450</v>
      </c>
      <c r="B717" s="113" t="s">
        <v>1177</v>
      </c>
      <c r="C717" s="109">
        <v>2024</v>
      </c>
      <c r="D717" s="113">
        <v>0.4</v>
      </c>
      <c r="E717" s="113">
        <v>1</v>
      </c>
      <c r="F717" s="113">
        <v>3</v>
      </c>
      <c r="G717" s="106">
        <v>23.453520000000001</v>
      </c>
    </row>
    <row r="718" spans="1:7" s="100" customFormat="1" ht="63">
      <c r="A718" s="108" t="s">
        <v>450</v>
      </c>
      <c r="B718" s="113" t="s">
        <v>1178</v>
      </c>
      <c r="C718" s="109">
        <v>2024</v>
      </c>
      <c r="D718" s="113">
        <v>0.4</v>
      </c>
      <c r="E718" s="113">
        <v>1</v>
      </c>
      <c r="F718" s="113">
        <v>3</v>
      </c>
      <c r="G718" s="106">
        <v>31.180060000000001</v>
      </c>
    </row>
    <row r="719" spans="1:7" s="100" customFormat="1" ht="47.25">
      <c r="A719" s="108" t="s">
        <v>450</v>
      </c>
      <c r="B719" s="113" t="s">
        <v>1179</v>
      </c>
      <c r="C719" s="109">
        <v>2024</v>
      </c>
      <c r="D719" s="113">
        <v>0.4</v>
      </c>
      <c r="E719" s="113">
        <v>1</v>
      </c>
      <c r="F719" s="113">
        <v>15</v>
      </c>
      <c r="G719" s="106">
        <v>17.019449999999999</v>
      </c>
    </row>
    <row r="720" spans="1:7" s="100" customFormat="1" ht="47.25">
      <c r="A720" s="108" t="s">
        <v>451</v>
      </c>
      <c r="B720" s="113" t="s">
        <v>1180</v>
      </c>
      <c r="C720" s="109">
        <v>2024</v>
      </c>
      <c r="D720" s="113">
        <v>0.4</v>
      </c>
      <c r="E720" s="113">
        <v>1</v>
      </c>
      <c r="F720" s="113">
        <v>10</v>
      </c>
      <c r="G720" s="106">
        <v>83.257089999999991</v>
      </c>
    </row>
    <row r="721" spans="1:7" s="100" customFormat="1" ht="47.25">
      <c r="A721" s="108" t="s">
        <v>450</v>
      </c>
      <c r="B721" s="113" t="s">
        <v>1181</v>
      </c>
      <c r="C721" s="109">
        <v>2024</v>
      </c>
      <c r="D721" s="113">
        <v>0.4</v>
      </c>
      <c r="E721" s="113">
        <v>1</v>
      </c>
      <c r="F721" s="113">
        <v>5</v>
      </c>
      <c r="G721" s="106">
        <v>10.79359</v>
      </c>
    </row>
    <row r="722" spans="1:7" s="100" customFormat="1" ht="47.25">
      <c r="A722" s="108" t="s">
        <v>451</v>
      </c>
      <c r="B722" s="113" t="s">
        <v>1182</v>
      </c>
      <c r="C722" s="109">
        <v>2024</v>
      </c>
      <c r="D722" s="113">
        <v>0.4</v>
      </c>
      <c r="E722" s="113">
        <v>1</v>
      </c>
      <c r="F722" s="113">
        <v>15</v>
      </c>
      <c r="G722" s="106">
        <v>37.411319999999996</v>
      </c>
    </row>
    <row r="723" spans="1:7" s="100" customFormat="1" ht="47.25">
      <c r="A723" s="108" t="s">
        <v>451</v>
      </c>
      <c r="B723" s="113" t="s">
        <v>1183</v>
      </c>
      <c r="C723" s="109">
        <v>2024</v>
      </c>
      <c r="D723" s="113">
        <v>0.4</v>
      </c>
      <c r="E723" s="113">
        <v>1</v>
      </c>
      <c r="F723" s="113">
        <v>30</v>
      </c>
      <c r="G723" s="106">
        <v>35.878730000000004</v>
      </c>
    </row>
    <row r="724" spans="1:7" s="100" customFormat="1" ht="47.25">
      <c r="A724" s="108" t="s">
        <v>451</v>
      </c>
      <c r="B724" s="113" t="s">
        <v>1184</v>
      </c>
      <c r="C724" s="109">
        <v>2024</v>
      </c>
      <c r="D724" s="113">
        <v>0.4</v>
      </c>
      <c r="E724" s="113">
        <v>1</v>
      </c>
      <c r="F724" s="113">
        <v>12</v>
      </c>
      <c r="G724" s="106">
        <v>1.90588</v>
      </c>
    </row>
    <row r="725" spans="1:7" s="100" customFormat="1" ht="47.25">
      <c r="A725" s="108" t="s">
        <v>451</v>
      </c>
      <c r="B725" s="113" t="s">
        <v>1185</v>
      </c>
      <c r="C725" s="109">
        <v>2024</v>
      </c>
      <c r="D725" s="113">
        <v>0.4</v>
      </c>
      <c r="E725" s="113">
        <v>1</v>
      </c>
      <c r="F725" s="113">
        <v>15</v>
      </c>
      <c r="G725" s="106">
        <v>39.775489999999998</v>
      </c>
    </row>
    <row r="726" spans="1:7" s="100" customFormat="1" ht="63">
      <c r="A726" s="108" t="s">
        <v>451</v>
      </c>
      <c r="B726" s="113" t="s">
        <v>1186</v>
      </c>
      <c r="C726" s="109">
        <v>2024</v>
      </c>
      <c r="D726" s="113">
        <v>0.4</v>
      </c>
      <c r="E726" s="113">
        <v>1</v>
      </c>
      <c r="F726" s="113">
        <v>10</v>
      </c>
      <c r="G726" s="106">
        <v>25.57752</v>
      </c>
    </row>
    <row r="727" spans="1:7" s="100" customFormat="1" ht="62.45" customHeight="1">
      <c r="A727" s="108" t="s">
        <v>452</v>
      </c>
      <c r="B727" s="113" t="s">
        <v>1187</v>
      </c>
      <c r="C727" s="109">
        <v>2024</v>
      </c>
      <c r="D727" s="113">
        <v>0.4</v>
      </c>
      <c r="E727" s="113">
        <v>1</v>
      </c>
      <c r="F727" s="113">
        <v>59.3</v>
      </c>
      <c r="G727" s="106">
        <v>50.531459999999996</v>
      </c>
    </row>
    <row r="728" spans="1:7" s="100" customFormat="1" ht="63">
      <c r="A728" s="108" t="s">
        <v>450</v>
      </c>
      <c r="B728" s="113" t="s">
        <v>1188</v>
      </c>
      <c r="C728" s="109">
        <v>2024</v>
      </c>
      <c r="D728" s="113">
        <v>0.4</v>
      </c>
      <c r="E728" s="113">
        <v>1</v>
      </c>
      <c r="F728" s="113">
        <v>15</v>
      </c>
      <c r="G728" s="106">
        <v>34.546599999999998</v>
      </c>
    </row>
    <row r="729" spans="1:7" s="100" customFormat="1" ht="63">
      <c r="A729" s="108" t="s">
        <v>451</v>
      </c>
      <c r="B729" s="113" t="s">
        <v>1189</v>
      </c>
      <c r="C729" s="109">
        <v>2024</v>
      </c>
      <c r="D729" s="113">
        <v>0.4</v>
      </c>
      <c r="E729" s="113">
        <v>1</v>
      </c>
      <c r="F729" s="113">
        <v>15</v>
      </c>
      <c r="G729" s="106">
        <v>37.259219999999999</v>
      </c>
    </row>
    <row r="730" spans="1:7" s="100" customFormat="1" ht="48.75" customHeight="1">
      <c r="A730" s="108" t="s">
        <v>450</v>
      </c>
      <c r="B730" s="113" t="s">
        <v>1190</v>
      </c>
      <c r="C730" s="109">
        <v>2024</v>
      </c>
      <c r="D730" s="113">
        <v>0.4</v>
      </c>
      <c r="E730" s="113">
        <v>1</v>
      </c>
      <c r="F730" s="113">
        <v>3</v>
      </c>
      <c r="G730" s="106">
        <v>29.1114</v>
      </c>
    </row>
    <row r="731" spans="1:7" s="100" customFormat="1" ht="63">
      <c r="A731" s="108" t="s">
        <v>451</v>
      </c>
      <c r="B731" s="113" t="s">
        <v>1191</v>
      </c>
      <c r="C731" s="109">
        <v>2024</v>
      </c>
      <c r="D731" s="113">
        <v>0.4</v>
      </c>
      <c r="E731" s="113">
        <v>1</v>
      </c>
      <c r="F731" s="113">
        <v>14</v>
      </c>
      <c r="G731" s="106">
        <v>35.992410000000007</v>
      </c>
    </row>
    <row r="732" spans="1:7" s="100" customFormat="1" ht="47.25">
      <c r="A732" s="108" t="s">
        <v>451</v>
      </c>
      <c r="B732" s="113" t="s">
        <v>1192</v>
      </c>
      <c r="C732" s="109">
        <v>2024</v>
      </c>
      <c r="D732" s="113">
        <v>0.4</v>
      </c>
      <c r="E732" s="113">
        <v>1</v>
      </c>
      <c r="F732" s="113">
        <v>15</v>
      </c>
      <c r="G732" s="106">
        <v>36.52075</v>
      </c>
    </row>
    <row r="733" spans="1:7" s="100" customFormat="1" ht="46.9" customHeight="1">
      <c r="A733" s="108" t="s">
        <v>450</v>
      </c>
      <c r="B733" s="113" t="s">
        <v>1193</v>
      </c>
      <c r="C733" s="109">
        <v>2024</v>
      </c>
      <c r="D733" s="113">
        <v>0.4</v>
      </c>
      <c r="E733" s="113">
        <v>1</v>
      </c>
      <c r="F733" s="113">
        <v>2</v>
      </c>
      <c r="G733" s="106">
        <v>24.020130000000002</v>
      </c>
    </row>
    <row r="734" spans="1:7" s="100" customFormat="1" ht="63">
      <c r="A734" s="108" t="s">
        <v>451</v>
      </c>
      <c r="B734" s="113" t="s">
        <v>1194</v>
      </c>
      <c r="C734" s="109">
        <v>2024</v>
      </c>
      <c r="D734" s="113">
        <v>0.4</v>
      </c>
      <c r="E734" s="113">
        <v>1</v>
      </c>
      <c r="F734" s="113">
        <v>15</v>
      </c>
      <c r="G734" s="106">
        <v>43.466740000000001</v>
      </c>
    </row>
    <row r="735" spans="1:7" s="100" customFormat="1" ht="31.5">
      <c r="A735" s="108" t="s">
        <v>452</v>
      </c>
      <c r="B735" s="113" t="s">
        <v>1195</v>
      </c>
      <c r="C735" s="109">
        <v>2024</v>
      </c>
      <c r="D735" s="113">
        <v>0.4</v>
      </c>
      <c r="E735" s="113">
        <v>1</v>
      </c>
      <c r="F735" s="113">
        <v>150</v>
      </c>
      <c r="G735" s="106">
        <v>33.77919</v>
      </c>
    </row>
    <row r="736" spans="1:7" s="100" customFormat="1" ht="55.5" customHeight="1">
      <c r="A736" s="108" t="s">
        <v>450</v>
      </c>
      <c r="B736" s="113" t="s">
        <v>1196</v>
      </c>
      <c r="C736" s="109">
        <v>2024</v>
      </c>
      <c r="D736" s="113">
        <v>0.4</v>
      </c>
      <c r="E736" s="113">
        <v>1</v>
      </c>
      <c r="F736" s="113">
        <v>5</v>
      </c>
      <c r="G736" s="106">
        <v>22.67858</v>
      </c>
    </row>
    <row r="737" spans="1:7" s="100" customFormat="1" ht="62.45" customHeight="1">
      <c r="A737" s="108" t="s">
        <v>450</v>
      </c>
      <c r="B737" s="113" t="s">
        <v>1197</v>
      </c>
      <c r="C737" s="109">
        <v>2024</v>
      </c>
      <c r="D737" s="113">
        <v>0.4</v>
      </c>
      <c r="E737" s="113">
        <v>1</v>
      </c>
      <c r="F737" s="113">
        <v>10</v>
      </c>
      <c r="G737" s="106">
        <v>11.116490000000001</v>
      </c>
    </row>
    <row r="738" spans="1:7" s="100" customFormat="1" ht="46.9" customHeight="1">
      <c r="A738" s="108" t="s">
        <v>450</v>
      </c>
      <c r="B738" s="113" t="s">
        <v>1198</v>
      </c>
      <c r="C738" s="109">
        <v>2024</v>
      </c>
      <c r="D738" s="113">
        <v>0.4</v>
      </c>
      <c r="E738" s="113">
        <v>1</v>
      </c>
      <c r="F738" s="113">
        <v>5</v>
      </c>
      <c r="G738" s="106">
        <v>23.206009999999999</v>
      </c>
    </row>
    <row r="739" spans="1:7" s="100" customFormat="1" ht="63">
      <c r="A739" s="108" t="s">
        <v>450</v>
      </c>
      <c r="B739" s="113" t="s">
        <v>1199</v>
      </c>
      <c r="C739" s="109">
        <v>2024</v>
      </c>
      <c r="D739" s="113">
        <v>0.4</v>
      </c>
      <c r="E739" s="113">
        <v>1</v>
      </c>
      <c r="F739" s="113">
        <v>1</v>
      </c>
      <c r="G739" s="106">
        <v>23.174700000000001</v>
      </c>
    </row>
    <row r="740" spans="1:7" s="100" customFormat="1" ht="63">
      <c r="A740" s="108" t="s">
        <v>451</v>
      </c>
      <c r="B740" s="113" t="s">
        <v>1200</v>
      </c>
      <c r="C740" s="109">
        <v>2024</v>
      </c>
      <c r="D740" s="113">
        <v>0.4</v>
      </c>
      <c r="E740" s="113">
        <v>1</v>
      </c>
      <c r="F740" s="113">
        <v>15</v>
      </c>
      <c r="G740" s="106">
        <v>32.367290000000004</v>
      </c>
    </row>
    <row r="741" spans="1:7" s="100" customFormat="1" ht="63">
      <c r="A741" s="108" t="s">
        <v>451</v>
      </c>
      <c r="B741" s="113" t="s">
        <v>1201</v>
      </c>
      <c r="C741" s="109">
        <v>2024</v>
      </c>
      <c r="D741" s="113">
        <v>0.4</v>
      </c>
      <c r="E741" s="113">
        <v>1</v>
      </c>
      <c r="F741" s="113">
        <v>15</v>
      </c>
      <c r="G741" s="106">
        <v>32.247990000000001</v>
      </c>
    </row>
    <row r="742" spans="1:7" s="100" customFormat="1" ht="63">
      <c r="A742" s="108" t="s">
        <v>451</v>
      </c>
      <c r="B742" s="113" t="s">
        <v>1202</v>
      </c>
      <c r="C742" s="109">
        <v>2024</v>
      </c>
      <c r="D742" s="113">
        <v>0.4</v>
      </c>
      <c r="E742" s="113">
        <v>1</v>
      </c>
      <c r="F742" s="113">
        <v>15</v>
      </c>
      <c r="G742" s="106">
        <v>32.116990000000001</v>
      </c>
    </row>
    <row r="743" spans="1:7" s="100" customFormat="1" ht="63">
      <c r="A743" s="108" t="s">
        <v>451</v>
      </c>
      <c r="B743" s="113" t="s">
        <v>1203</v>
      </c>
      <c r="C743" s="109">
        <v>2024</v>
      </c>
      <c r="D743" s="113">
        <v>0.4</v>
      </c>
      <c r="E743" s="113">
        <v>1</v>
      </c>
      <c r="F743" s="113">
        <v>15</v>
      </c>
      <c r="G743" s="106">
        <v>32.137479999999996</v>
      </c>
    </row>
    <row r="744" spans="1:7" s="100" customFormat="1" ht="47.25">
      <c r="A744" s="108" t="s">
        <v>450</v>
      </c>
      <c r="B744" s="113" t="s">
        <v>1204</v>
      </c>
      <c r="C744" s="109">
        <v>2024</v>
      </c>
      <c r="D744" s="113">
        <v>0.4</v>
      </c>
      <c r="E744" s="113">
        <v>1</v>
      </c>
      <c r="F744" s="113">
        <v>5</v>
      </c>
      <c r="G744" s="106">
        <v>10.79359</v>
      </c>
    </row>
    <row r="745" spans="1:7" s="100" customFormat="1" ht="47.25">
      <c r="A745" s="108" t="s">
        <v>451</v>
      </c>
      <c r="B745" s="113" t="s">
        <v>1205</v>
      </c>
      <c r="C745" s="109">
        <v>2024</v>
      </c>
      <c r="D745" s="113">
        <v>0.4</v>
      </c>
      <c r="E745" s="113">
        <v>1</v>
      </c>
      <c r="F745" s="113">
        <v>7</v>
      </c>
      <c r="G745" s="106">
        <v>40.135100000000001</v>
      </c>
    </row>
    <row r="746" spans="1:7" s="100" customFormat="1" ht="63">
      <c r="A746" s="108" t="s">
        <v>450</v>
      </c>
      <c r="B746" s="113" t="s">
        <v>1206</v>
      </c>
      <c r="C746" s="109">
        <v>2024</v>
      </c>
      <c r="D746" s="113">
        <v>0.4</v>
      </c>
      <c r="E746" s="113">
        <v>1</v>
      </c>
      <c r="F746" s="113">
        <v>15</v>
      </c>
      <c r="G746" s="106">
        <v>17.666679999999999</v>
      </c>
    </row>
    <row r="747" spans="1:7" s="100" customFormat="1" ht="62.45" customHeight="1">
      <c r="A747" s="108" t="s">
        <v>450</v>
      </c>
      <c r="B747" s="113" t="s">
        <v>1207</v>
      </c>
      <c r="C747" s="109">
        <v>2024</v>
      </c>
      <c r="D747" s="113">
        <v>0.4</v>
      </c>
      <c r="E747" s="113">
        <v>1</v>
      </c>
      <c r="F747" s="113">
        <v>15</v>
      </c>
      <c r="G747" s="106">
        <v>10.802790000000002</v>
      </c>
    </row>
    <row r="748" spans="1:7" s="100" customFormat="1" ht="63">
      <c r="A748" s="108" t="s">
        <v>451</v>
      </c>
      <c r="B748" s="113" t="s">
        <v>1208</v>
      </c>
      <c r="C748" s="109">
        <v>2024</v>
      </c>
      <c r="D748" s="113">
        <v>0.4</v>
      </c>
      <c r="E748" s="113">
        <v>1</v>
      </c>
      <c r="F748" s="113">
        <v>15</v>
      </c>
      <c r="G748" s="106">
        <v>26.979050000000001</v>
      </c>
    </row>
    <row r="749" spans="1:7" s="100" customFormat="1" ht="47.25">
      <c r="A749" s="108" t="s">
        <v>451</v>
      </c>
      <c r="B749" s="113" t="s">
        <v>1209</v>
      </c>
      <c r="C749" s="109">
        <v>2024</v>
      </c>
      <c r="D749" s="113">
        <v>0.4</v>
      </c>
      <c r="E749" s="113">
        <v>1</v>
      </c>
      <c r="F749" s="113">
        <v>29</v>
      </c>
      <c r="G749" s="106">
        <v>32.345570000000002</v>
      </c>
    </row>
    <row r="750" spans="1:7" s="100" customFormat="1" ht="63">
      <c r="A750" s="108" t="s">
        <v>451</v>
      </c>
      <c r="B750" s="113" t="s">
        <v>1210</v>
      </c>
      <c r="C750" s="109">
        <v>2024</v>
      </c>
      <c r="D750" s="113">
        <v>0.4</v>
      </c>
      <c r="E750" s="113">
        <v>1</v>
      </c>
      <c r="F750" s="113">
        <v>15</v>
      </c>
      <c r="G750" s="106">
        <v>31.806180000000001</v>
      </c>
    </row>
    <row r="751" spans="1:7" s="100" customFormat="1" ht="62.45" customHeight="1">
      <c r="A751" s="108" t="s">
        <v>450</v>
      </c>
      <c r="B751" s="113" t="s">
        <v>1211</v>
      </c>
      <c r="C751" s="109">
        <v>2024</v>
      </c>
      <c r="D751" s="113">
        <v>0.4</v>
      </c>
      <c r="E751" s="113">
        <v>1</v>
      </c>
      <c r="F751" s="113">
        <v>6</v>
      </c>
      <c r="G751" s="106">
        <v>13.464919999999999</v>
      </c>
    </row>
    <row r="752" spans="1:7" s="100" customFormat="1" ht="63">
      <c r="A752" s="108" t="s">
        <v>450</v>
      </c>
      <c r="B752" s="113" t="s">
        <v>1212</v>
      </c>
      <c r="C752" s="109">
        <v>2024</v>
      </c>
      <c r="D752" s="113">
        <v>0.4</v>
      </c>
      <c r="E752" s="113">
        <v>1</v>
      </c>
      <c r="F752" s="113">
        <v>5</v>
      </c>
      <c r="G752" s="106">
        <v>14.342700000000001</v>
      </c>
    </row>
    <row r="753" spans="1:7" s="100" customFormat="1" ht="47.25">
      <c r="A753" s="108" t="s">
        <v>452</v>
      </c>
      <c r="B753" s="113" t="s">
        <v>1213</v>
      </c>
      <c r="C753" s="109">
        <v>2024</v>
      </c>
      <c r="D753" s="113">
        <v>0.4</v>
      </c>
      <c r="E753" s="113">
        <v>1</v>
      </c>
      <c r="F753" s="113">
        <v>77.5</v>
      </c>
      <c r="G753" s="106">
        <v>51.676639999999999</v>
      </c>
    </row>
    <row r="754" spans="1:7" s="100" customFormat="1" ht="62.45" customHeight="1">
      <c r="A754" s="108" t="s">
        <v>450</v>
      </c>
      <c r="B754" s="113" t="s">
        <v>1214</v>
      </c>
      <c r="C754" s="109">
        <v>2024</v>
      </c>
      <c r="D754" s="113">
        <v>0.4</v>
      </c>
      <c r="E754" s="113">
        <v>1</v>
      </c>
      <c r="F754" s="113">
        <v>5</v>
      </c>
      <c r="G754" s="106">
        <v>11.127600000000001</v>
      </c>
    </row>
    <row r="755" spans="1:7" s="100" customFormat="1" ht="46.9" customHeight="1">
      <c r="A755" s="108" t="s">
        <v>450</v>
      </c>
      <c r="B755" s="113" t="s">
        <v>1215</v>
      </c>
      <c r="C755" s="109">
        <v>2024</v>
      </c>
      <c r="D755" s="113">
        <v>0.4</v>
      </c>
      <c r="E755" s="113">
        <v>1</v>
      </c>
      <c r="F755" s="113">
        <v>1</v>
      </c>
      <c r="G755" s="106">
        <v>12.2538</v>
      </c>
    </row>
    <row r="756" spans="1:7" s="100" customFormat="1" ht="46.9" customHeight="1">
      <c r="A756" s="108" t="s">
        <v>450</v>
      </c>
      <c r="B756" s="113" t="s">
        <v>1216</v>
      </c>
      <c r="C756" s="109">
        <v>2024</v>
      </c>
      <c r="D756" s="113">
        <v>0.4</v>
      </c>
      <c r="E756" s="113">
        <v>1</v>
      </c>
      <c r="F756" s="113">
        <v>1</v>
      </c>
      <c r="G756" s="106">
        <v>12.2538</v>
      </c>
    </row>
    <row r="757" spans="1:7" s="100" customFormat="1" ht="46.9" customHeight="1">
      <c r="A757" s="108" t="s">
        <v>450</v>
      </c>
      <c r="B757" s="113" t="s">
        <v>1217</v>
      </c>
      <c r="C757" s="109">
        <v>2024</v>
      </c>
      <c r="D757" s="113">
        <v>0.4</v>
      </c>
      <c r="E757" s="113">
        <v>1</v>
      </c>
      <c r="F757" s="113">
        <v>1</v>
      </c>
      <c r="G757" s="106">
        <v>12.2538</v>
      </c>
    </row>
    <row r="758" spans="1:7" s="100" customFormat="1" ht="46.9" customHeight="1">
      <c r="A758" s="108" t="s">
        <v>450</v>
      </c>
      <c r="B758" s="113" t="s">
        <v>1218</v>
      </c>
      <c r="C758" s="109">
        <v>2024</v>
      </c>
      <c r="D758" s="113">
        <v>0.4</v>
      </c>
      <c r="E758" s="113">
        <v>1</v>
      </c>
      <c r="F758" s="113">
        <v>1</v>
      </c>
      <c r="G758" s="106">
        <v>12.2538</v>
      </c>
    </row>
    <row r="759" spans="1:7" s="100" customFormat="1" ht="46.9" customHeight="1">
      <c r="A759" s="108" t="s">
        <v>450</v>
      </c>
      <c r="B759" s="113" t="s">
        <v>1219</v>
      </c>
      <c r="C759" s="109">
        <v>2024</v>
      </c>
      <c r="D759" s="113">
        <v>0.4</v>
      </c>
      <c r="E759" s="113">
        <v>1</v>
      </c>
      <c r="F759" s="113">
        <v>1</v>
      </c>
      <c r="G759" s="106">
        <v>12.2538</v>
      </c>
    </row>
    <row r="760" spans="1:7" s="100" customFormat="1" ht="46.9" customHeight="1">
      <c r="A760" s="108" t="s">
        <v>450</v>
      </c>
      <c r="B760" s="113" t="s">
        <v>1220</v>
      </c>
      <c r="C760" s="109">
        <v>2024</v>
      </c>
      <c r="D760" s="113">
        <v>0.4</v>
      </c>
      <c r="E760" s="113">
        <v>1</v>
      </c>
      <c r="F760" s="113">
        <v>1</v>
      </c>
      <c r="G760" s="106">
        <v>12.2538</v>
      </c>
    </row>
    <row r="761" spans="1:7" s="100" customFormat="1" ht="46.9" customHeight="1">
      <c r="A761" s="108" t="s">
        <v>450</v>
      </c>
      <c r="B761" s="113" t="s">
        <v>1221</v>
      </c>
      <c r="C761" s="109">
        <v>2024</v>
      </c>
      <c r="D761" s="113">
        <v>0.4</v>
      </c>
      <c r="E761" s="113">
        <v>1</v>
      </c>
      <c r="F761" s="113">
        <v>1</v>
      </c>
      <c r="G761" s="106">
        <v>12.2538</v>
      </c>
    </row>
    <row r="762" spans="1:7" s="100" customFormat="1" ht="46.9" customHeight="1">
      <c r="A762" s="108" t="s">
        <v>450</v>
      </c>
      <c r="B762" s="113" t="s">
        <v>1222</v>
      </c>
      <c r="C762" s="109">
        <v>2024</v>
      </c>
      <c r="D762" s="113">
        <v>0.4</v>
      </c>
      <c r="E762" s="113">
        <v>1</v>
      </c>
      <c r="F762" s="113">
        <v>1</v>
      </c>
      <c r="G762" s="106">
        <v>12.2538</v>
      </c>
    </row>
    <row r="763" spans="1:7" s="100" customFormat="1" ht="47.25">
      <c r="A763" s="108" t="s">
        <v>450</v>
      </c>
      <c r="B763" s="113" t="s">
        <v>1223</v>
      </c>
      <c r="C763" s="109">
        <v>2024</v>
      </c>
      <c r="D763" s="113">
        <v>0.4</v>
      </c>
      <c r="E763" s="113">
        <v>1</v>
      </c>
      <c r="F763" s="113">
        <v>5</v>
      </c>
      <c r="G763" s="106">
        <v>11.127600000000001</v>
      </c>
    </row>
    <row r="764" spans="1:7" s="100" customFormat="1" ht="46.9" customHeight="1">
      <c r="A764" s="108" t="s">
        <v>451</v>
      </c>
      <c r="B764" s="113" t="s">
        <v>1224</v>
      </c>
      <c r="C764" s="109">
        <v>2024</v>
      </c>
      <c r="D764" s="113">
        <v>0.4</v>
      </c>
      <c r="E764" s="113">
        <v>1</v>
      </c>
      <c r="F764" s="113">
        <v>10</v>
      </c>
      <c r="G764" s="106">
        <v>36.360519999999994</v>
      </c>
    </row>
    <row r="765" spans="1:7" s="100" customFormat="1" ht="63">
      <c r="A765" s="108" t="s">
        <v>450</v>
      </c>
      <c r="B765" s="113" t="s">
        <v>1225</v>
      </c>
      <c r="C765" s="109">
        <v>2024</v>
      </c>
      <c r="D765" s="113">
        <v>0.4</v>
      </c>
      <c r="E765" s="113">
        <v>1</v>
      </c>
      <c r="F765" s="113">
        <v>15</v>
      </c>
      <c r="G765" s="106">
        <v>25.18262</v>
      </c>
    </row>
    <row r="766" spans="1:7" s="100" customFormat="1" ht="31.5">
      <c r="A766" s="108" t="s">
        <v>452</v>
      </c>
      <c r="B766" s="113" t="s">
        <v>1226</v>
      </c>
      <c r="C766" s="109">
        <v>2024</v>
      </c>
      <c r="D766" s="113">
        <v>0.4</v>
      </c>
      <c r="E766" s="113">
        <v>2</v>
      </c>
      <c r="F766" s="113">
        <v>150</v>
      </c>
      <c r="G766" s="106">
        <v>66.073979999999992</v>
      </c>
    </row>
    <row r="767" spans="1:7" s="100" customFormat="1" ht="47.25">
      <c r="A767" s="108" t="s">
        <v>450</v>
      </c>
      <c r="B767" s="113" t="s">
        <v>1227</v>
      </c>
      <c r="C767" s="109">
        <v>2024</v>
      </c>
      <c r="D767" s="113">
        <v>0.4</v>
      </c>
      <c r="E767" s="113">
        <v>1</v>
      </c>
      <c r="F767" s="113">
        <v>3</v>
      </c>
      <c r="G767" s="106">
        <v>23.171009999999999</v>
      </c>
    </row>
    <row r="768" spans="1:7" s="100" customFormat="1" ht="46.9" customHeight="1">
      <c r="A768" s="108" t="s">
        <v>450</v>
      </c>
      <c r="B768" s="113" t="s">
        <v>1228</v>
      </c>
      <c r="C768" s="109">
        <v>2024</v>
      </c>
      <c r="D768" s="113">
        <v>0.4</v>
      </c>
      <c r="E768" s="113">
        <v>1</v>
      </c>
      <c r="F768" s="113">
        <v>3</v>
      </c>
      <c r="G768" s="106">
        <v>10.81246</v>
      </c>
    </row>
    <row r="769" spans="1:7" s="100" customFormat="1" ht="63">
      <c r="A769" s="108" t="s">
        <v>451</v>
      </c>
      <c r="B769" s="113" t="s">
        <v>1229</v>
      </c>
      <c r="C769" s="109">
        <v>2024</v>
      </c>
      <c r="D769" s="113">
        <v>0.4</v>
      </c>
      <c r="E769" s="113">
        <v>1</v>
      </c>
      <c r="F769" s="113">
        <v>11</v>
      </c>
      <c r="G769" s="106">
        <v>36.677690000000005</v>
      </c>
    </row>
    <row r="770" spans="1:7" s="100" customFormat="1" ht="63">
      <c r="A770" s="108" t="s">
        <v>451</v>
      </c>
      <c r="B770" s="113" t="s">
        <v>1230</v>
      </c>
      <c r="C770" s="109">
        <v>2024</v>
      </c>
      <c r="D770" s="113">
        <v>0.4</v>
      </c>
      <c r="E770" s="113">
        <v>1</v>
      </c>
      <c r="F770" s="113">
        <v>15</v>
      </c>
      <c r="G770" s="106">
        <v>37.004959999999997</v>
      </c>
    </row>
    <row r="771" spans="1:7" s="100" customFormat="1" ht="63">
      <c r="A771" s="108" t="s">
        <v>451</v>
      </c>
      <c r="B771" s="113" t="s">
        <v>1231</v>
      </c>
      <c r="C771" s="109">
        <v>2024</v>
      </c>
      <c r="D771" s="113">
        <v>0.4</v>
      </c>
      <c r="E771" s="113">
        <v>1</v>
      </c>
      <c r="F771" s="113">
        <v>15</v>
      </c>
      <c r="G771" s="106">
        <v>36.297150000000002</v>
      </c>
    </row>
    <row r="772" spans="1:7" s="100" customFormat="1" ht="47.25">
      <c r="A772" s="108" t="s">
        <v>450</v>
      </c>
      <c r="B772" s="113" t="s">
        <v>1232</v>
      </c>
      <c r="C772" s="109">
        <v>2024</v>
      </c>
      <c r="D772" s="113">
        <v>0.4</v>
      </c>
      <c r="E772" s="113">
        <v>1</v>
      </c>
      <c r="F772" s="113">
        <v>5</v>
      </c>
      <c r="G772" s="106">
        <v>22.320139999999999</v>
      </c>
    </row>
    <row r="773" spans="1:7" s="100" customFormat="1" ht="63">
      <c r="A773" s="108" t="s">
        <v>451</v>
      </c>
      <c r="B773" s="113" t="s">
        <v>1233</v>
      </c>
      <c r="C773" s="109">
        <v>2024</v>
      </c>
      <c r="D773" s="113">
        <v>0.4</v>
      </c>
      <c r="E773" s="113">
        <v>1</v>
      </c>
      <c r="F773" s="113">
        <v>20</v>
      </c>
      <c r="G773" s="106">
        <v>35.937339999999999</v>
      </c>
    </row>
    <row r="774" spans="1:7" s="100" customFormat="1" ht="62.45" customHeight="1">
      <c r="A774" s="108" t="s">
        <v>450</v>
      </c>
      <c r="B774" s="113" t="s">
        <v>1234</v>
      </c>
      <c r="C774" s="109">
        <v>2024</v>
      </c>
      <c r="D774" s="113">
        <v>0.4</v>
      </c>
      <c r="E774" s="113">
        <v>1</v>
      </c>
      <c r="F774" s="113">
        <v>2</v>
      </c>
      <c r="G774" s="106">
        <v>11.127600000000001</v>
      </c>
    </row>
    <row r="775" spans="1:7" s="100" customFormat="1" ht="46.9" customHeight="1">
      <c r="A775" s="108" t="s">
        <v>450</v>
      </c>
      <c r="B775" s="113" t="s">
        <v>1235</v>
      </c>
      <c r="C775" s="109">
        <v>2024</v>
      </c>
      <c r="D775" s="113">
        <v>0.4</v>
      </c>
      <c r="E775" s="113">
        <v>1</v>
      </c>
      <c r="F775" s="113">
        <v>3</v>
      </c>
      <c r="G775" s="106">
        <v>21.81195</v>
      </c>
    </row>
    <row r="776" spans="1:7" s="100" customFormat="1" ht="46.9" customHeight="1">
      <c r="A776" s="108" t="s">
        <v>450</v>
      </c>
      <c r="B776" s="113" t="s">
        <v>1236</v>
      </c>
      <c r="C776" s="109">
        <v>2024</v>
      </c>
      <c r="D776" s="113">
        <v>0.4</v>
      </c>
      <c r="E776" s="113">
        <v>1</v>
      </c>
      <c r="F776" s="113">
        <v>3</v>
      </c>
      <c r="G776" s="106">
        <v>22.771039999999999</v>
      </c>
    </row>
    <row r="777" spans="1:7" s="100" customFormat="1" ht="63">
      <c r="A777" s="108" t="s">
        <v>450</v>
      </c>
      <c r="B777" s="113" t="s">
        <v>1237</v>
      </c>
      <c r="C777" s="109">
        <v>2024</v>
      </c>
      <c r="D777" s="113">
        <v>0.4</v>
      </c>
      <c r="E777" s="113">
        <v>1</v>
      </c>
      <c r="F777" s="113">
        <v>0.25</v>
      </c>
      <c r="G777" s="106">
        <v>26.625259999999997</v>
      </c>
    </row>
    <row r="778" spans="1:7" s="100" customFormat="1" ht="47.25">
      <c r="A778" s="108" t="s">
        <v>450</v>
      </c>
      <c r="B778" s="113" t="s">
        <v>1238</v>
      </c>
      <c r="C778" s="109">
        <v>2024</v>
      </c>
      <c r="D778" s="113">
        <v>0.4</v>
      </c>
      <c r="E778" s="113">
        <v>1</v>
      </c>
      <c r="F778" s="113">
        <v>5</v>
      </c>
      <c r="G778" s="106">
        <v>28.29157</v>
      </c>
    </row>
    <row r="779" spans="1:7" s="100" customFormat="1" ht="46.9" customHeight="1">
      <c r="A779" s="108" t="s">
        <v>450</v>
      </c>
      <c r="B779" s="113" t="s">
        <v>1239</v>
      </c>
      <c r="C779" s="109">
        <v>2024</v>
      </c>
      <c r="D779" s="113">
        <v>0.4</v>
      </c>
      <c r="E779" s="113">
        <v>1</v>
      </c>
      <c r="F779" s="113">
        <v>5</v>
      </c>
      <c r="G779" s="106">
        <v>24.472480000000001</v>
      </c>
    </row>
    <row r="780" spans="1:7" s="100" customFormat="1" ht="63" customHeight="1">
      <c r="A780" s="108" t="s">
        <v>450</v>
      </c>
      <c r="B780" s="113" t="s">
        <v>1240</v>
      </c>
      <c r="C780" s="109">
        <v>2024</v>
      </c>
      <c r="D780" s="113">
        <v>0.4</v>
      </c>
      <c r="E780" s="113">
        <v>1</v>
      </c>
      <c r="F780" s="113">
        <v>3</v>
      </c>
      <c r="G780" s="106">
        <v>37.676660000000005</v>
      </c>
    </row>
    <row r="781" spans="1:7" s="100" customFormat="1" ht="47.25">
      <c r="A781" s="108" t="s">
        <v>450</v>
      </c>
      <c r="B781" s="113" t="s">
        <v>1241</v>
      </c>
      <c r="C781" s="109">
        <v>2024</v>
      </c>
      <c r="D781" s="113">
        <v>0.4</v>
      </c>
      <c r="E781" s="113">
        <v>1</v>
      </c>
      <c r="F781" s="113">
        <v>4</v>
      </c>
      <c r="G781" s="106">
        <v>11.127600000000001</v>
      </c>
    </row>
    <row r="782" spans="1:7" s="100" customFormat="1" ht="47.25">
      <c r="A782" s="108" t="s">
        <v>462</v>
      </c>
      <c r="B782" s="113" t="s">
        <v>1242</v>
      </c>
      <c r="C782" s="109">
        <v>2024</v>
      </c>
      <c r="D782" s="113">
        <v>10</v>
      </c>
      <c r="E782" s="113">
        <v>1</v>
      </c>
      <c r="F782" s="113">
        <v>100</v>
      </c>
      <c r="G782" s="106">
        <v>586.15985000000001</v>
      </c>
    </row>
    <row r="783" spans="1:7" s="100" customFormat="1" ht="47.25">
      <c r="A783" s="108" t="s">
        <v>450</v>
      </c>
      <c r="B783" s="113" t="s">
        <v>1243</v>
      </c>
      <c r="C783" s="109">
        <v>2024</v>
      </c>
      <c r="D783" s="113">
        <v>0.4</v>
      </c>
      <c r="E783" s="113">
        <v>1</v>
      </c>
      <c r="F783" s="113">
        <v>5</v>
      </c>
      <c r="G783" s="106">
        <v>23.445</v>
      </c>
    </row>
    <row r="784" spans="1:7" s="100" customFormat="1" ht="63">
      <c r="A784" s="108" t="s">
        <v>452</v>
      </c>
      <c r="B784" s="113" t="s">
        <v>1244</v>
      </c>
      <c r="C784" s="109">
        <v>2024</v>
      </c>
      <c r="D784" s="113">
        <v>0.4</v>
      </c>
      <c r="E784" s="113">
        <v>1</v>
      </c>
      <c r="F784" s="113">
        <v>60</v>
      </c>
      <c r="G784" s="106">
        <v>33.77581</v>
      </c>
    </row>
    <row r="785" spans="1:7" s="100" customFormat="1" ht="63">
      <c r="A785" s="108" t="s">
        <v>451</v>
      </c>
      <c r="B785" s="113" t="s">
        <v>1245</v>
      </c>
      <c r="C785" s="109">
        <v>2024</v>
      </c>
      <c r="D785" s="113">
        <v>0.4</v>
      </c>
      <c r="E785" s="113">
        <v>1</v>
      </c>
      <c r="F785" s="113">
        <v>15</v>
      </c>
      <c r="G785" s="106">
        <v>65.427620000000005</v>
      </c>
    </row>
    <row r="786" spans="1:7" s="100" customFormat="1" ht="47.25">
      <c r="A786" s="108" t="s">
        <v>450</v>
      </c>
      <c r="B786" s="113" t="s">
        <v>1246</v>
      </c>
      <c r="C786" s="109">
        <v>2024</v>
      </c>
      <c r="D786" s="113">
        <v>0.4</v>
      </c>
      <c r="E786" s="113">
        <v>1</v>
      </c>
      <c r="F786" s="113">
        <v>6</v>
      </c>
      <c r="G786" s="106">
        <v>26.2013</v>
      </c>
    </row>
    <row r="787" spans="1:7" s="100" customFormat="1" ht="47.25">
      <c r="A787" s="108" t="s">
        <v>451</v>
      </c>
      <c r="B787" s="113" t="s">
        <v>1247</v>
      </c>
      <c r="C787" s="109">
        <v>2024</v>
      </c>
      <c r="D787" s="113">
        <v>0.4</v>
      </c>
      <c r="E787" s="113">
        <v>1</v>
      </c>
      <c r="F787" s="113">
        <v>5</v>
      </c>
      <c r="G787" s="106">
        <v>36.151650000000004</v>
      </c>
    </row>
    <row r="788" spans="1:7" s="100" customFormat="1" ht="47.25">
      <c r="A788" s="108" t="s">
        <v>450</v>
      </c>
      <c r="B788" s="113" t="s">
        <v>1248</v>
      </c>
      <c r="C788" s="109">
        <v>2024</v>
      </c>
      <c r="D788" s="113">
        <v>0.4</v>
      </c>
      <c r="E788" s="113">
        <v>1</v>
      </c>
      <c r="F788" s="113">
        <v>2.5</v>
      </c>
      <c r="G788" s="106">
        <v>21.804099999999998</v>
      </c>
    </row>
    <row r="789" spans="1:7" s="100" customFormat="1" ht="47.25">
      <c r="A789" s="108" t="s">
        <v>450</v>
      </c>
      <c r="B789" s="113" t="s">
        <v>1249</v>
      </c>
      <c r="C789" s="109">
        <v>2024</v>
      </c>
      <c r="D789" s="113">
        <v>0.4</v>
      </c>
      <c r="E789" s="113">
        <v>1</v>
      </c>
      <c r="F789" s="113">
        <v>1</v>
      </c>
      <c r="G789" s="106">
        <v>26.879750000000001</v>
      </c>
    </row>
    <row r="790" spans="1:7" s="100" customFormat="1" ht="62.45" customHeight="1">
      <c r="A790" s="108" t="s">
        <v>450</v>
      </c>
      <c r="B790" s="113" t="s">
        <v>1250</v>
      </c>
      <c r="C790" s="109">
        <v>2024</v>
      </c>
      <c r="D790" s="113">
        <v>0.4</v>
      </c>
      <c r="E790" s="113">
        <v>1</v>
      </c>
      <c r="F790" s="113">
        <v>0.5</v>
      </c>
      <c r="G790" s="106">
        <v>10.81246</v>
      </c>
    </row>
    <row r="791" spans="1:7" s="100" customFormat="1" ht="63">
      <c r="A791" s="108" t="s">
        <v>450</v>
      </c>
      <c r="B791" s="113" t="s">
        <v>1251</v>
      </c>
      <c r="C791" s="109">
        <v>2024</v>
      </c>
      <c r="D791" s="113">
        <v>0.4</v>
      </c>
      <c r="E791" s="113">
        <v>1</v>
      </c>
      <c r="F791" s="113">
        <v>15</v>
      </c>
      <c r="G791" s="106">
        <v>25.0489</v>
      </c>
    </row>
    <row r="792" spans="1:7" s="100" customFormat="1" ht="63">
      <c r="A792" s="108" t="s">
        <v>450</v>
      </c>
      <c r="B792" s="113" t="s">
        <v>1252</v>
      </c>
      <c r="C792" s="109">
        <v>2024</v>
      </c>
      <c r="D792" s="113">
        <v>0.4</v>
      </c>
      <c r="E792" s="113">
        <v>1</v>
      </c>
      <c r="F792" s="113">
        <v>15</v>
      </c>
      <c r="G792" s="106">
        <v>23.771619999999999</v>
      </c>
    </row>
    <row r="793" spans="1:7" s="100" customFormat="1" ht="47.25">
      <c r="A793" s="108" t="s">
        <v>450</v>
      </c>
      <c r="B793" s="113" t="s">
        <v>1253</v>
      </c>
      <c r="C793" s="109">
        <v>2024</v>
      </c>
      <c r="D793" s="113">
        <v>0.4</v>
      </c>
      <c r="E793" s="113">
        <v>1</v>
      </c>
      <c r="F793" s="113">
        <v>3</v>
      </c>
      <c r="G793" s="106">
        <v>22.878349999999998</v>
      </c>
    </row>
    <row r="794" spans="1:7" s="100" customFormat="1" ht="47.25">
      <c r="A794" s="108" t="s">
        <v>450</v>
      </c>
      <c r="B794" s="113" t="s">
        <v>1254</v>
      </c>
      <c r="C794" s="109">
        <v>2024</v>
      </c>
      <c r="D794" s="113">
        <v>0.4</v>
      </c>
      <c r="E794" s="113">
        <v>1</v>
      </c>
      <c r="F794" s="113">
        <v>2</v>
      </c>
      <c r="G794" s="106">
        <v>27.174779999999998</v>
      </c>
    </row>
    <row r="795" spans="1:7" s="100" customFormat="1" ht="63">
      <c r="A795" s="108" t="s">
        <v>450</v>
      </c>
      <c r="B795" s="113" t="s">
        <v>1255</v>
      </c>
      <c r="C795" s="109">
        <v>2024</v>
      </c>
      <c r="D795" s="113">
        <v>0.4</v>
      </c>
      <c r="E795" s="113">
        <v>1</v>
      </c>
      <c r="F795" s="113">
        <v>1</v>
      </c>
      <c r="G795" s="106">
        <v>26.641209999999997</v>
      </c>
    </row>
    <row r="796" spans="1:7" s="100" customFormat="1" ht="46.9" customHeight="1">
      <c r="A796" s="108" t="s">
        <v>450</v>
      </c>
      <c r="B796" s="113" t="s">
        <v>1256</v>
      </c>
      <c r="C796" s="109">
        <v>2024</v>
      </c>
      <c r="D796" s="113">
        <v>0.4</v>
      </c>
      <c r="E796" s="113">
        <v>1</v>
      </c>
      <c r="F796" s="113">
        <v>3</v>
      </c>
      <c r="G796" s="106">
        <v>23.670919999999999</v>
      </c>
    </row>
    <row r="797" spans="1:7" s="100" customFormat="1" ht="47.25">
      <c r="A797" s="108" t="s">
        <v>450</v>
      </c>
      <c r="B797" s="113" t="s">
        <v>1257</v>
      </c>
      <c r="C797" s="109">
        <v>2024</v>
      </c>
      <c r="D797" s="113">
        <v>0.4</v>
      </c>
      <c r="E797" s="113">
        <v>1</v>
      </c>
      <c r="F797" s="113">
        <v>1</v>
      </c>
      <c r="G797" s="106">
        <v>24.378049999999998</v>
      </c>
    </row>
    <row r="798" spans="1:7" s="100" customFormat="1" ht="46.9" customHeight="1">
      <c r="A798" s="108" t="s">
        <v>452</v>
      </c>
      <c r="B798" s="113" t="s">
        <v>1258</v>
      </c>
      <c r="C798" s="109">
        <v>2024</v>
      </c>
      <c r="D798" s="113">
        <v>0.4</v>
      </c>
      <c r="E798" s="113">
        <v>1</v>
      </c>
      <c r="F798" s="113">
        <v>150</v>
      </c>
      <c r="G798" s="106">
        <v>32.887279999999997</v>
      </c>
    </row>
    <row r="799" spans="1:7" s="100" customFormat="1">
      <c r="A799" s="108" t="s">
        <v>462</v>
      </c>
      <c r="B799" s="113" t="s">
        <v>1259</v>
      </c>
      <c r="C799" s="109">
        <v>2024</v>
      </c>
      <c r="D799" s="113">
        <v>6</v>
      </c>
      <c r="E799" s="113">
        <v>2</v>
      </c>
      <c r="F799" s="113">
        <v>1000</v>
      </c>
      <c r="G799" s="106">
        <v>42.320900000000002</v>
      </c>
    </row>
    <row r="800" spans="1:7" s="100" customFormat="1" ht="63">
      <c r="A800" s="108" t="s">
        <v>450</v>
      </c>
      <c r="B800" s="113" t="s">
        <v>1260</v>
      </c>
      <c r="C800" s="109">
        <v>2024</v>
      </c>
      <c r="D800" s="113">
        <v>0.4</v>
      </c>
      <c r="E800" s="113">
        <v>1</v>
      </c>
      <c r="F800" s="113">
        <v>15</v>
      </c>
      <c r="G800" s="106">
        <v>65.279899999999998</v>
      </c>
    </row>
    <row r="801" spans="1:7" s="100" customFormat="1" ht="47.25">
      <c r="A801" s="108" t="s">
        <v>450</v>
      </c>
      <c r="B801" s="113" t="s">
        <v>1261</v>
      </c>
      <c r="C801" s="109">
        <v>2024</v>
      </c>
      <c r="D801" s="113">
        <v>0.4</v>
      </c>
      <c r="E801" s="113">
        <v>1</v>
      </c>
      <c r="F801" s="113">
        <v>8</v>
      </c>
      <c r="G801" s="106">
        <v>22.458209999999998</v>
      </c>
    </row>
    <row r="802" spans="1:7" s="100" customFormat="1" ht="47.25">
      <c r="A802" s="108" t="s">
        <v>450</v>
      </c>
      <c r="B802" s="113" t="s">
        <v>1262</v>
      </c>
      <c r="C802" s="109">
        <v>2024</v>
      </c>
      <c r="D802" s="113">
        <v>0.4</v>
      </c>
      <c r="E802" s="113">
        <v>1</v>
      </c>
      <c r="F802" s="113">
        <v>6</v>
      </c>
      <c r="G802" s="106">
        <v>22.810659999999999</v>
      </c>
    </row>
    <row r="803" spans="1:7" s="100" customFormat="1" ht="47.25">
      <c r="A803" s="108" t="s">
        <v>450</v>
      </c>
      <c r="B803" s="113" t="s">
        <v>1263</v>
      </c>
      <c r="C803" s="109">
        <v>2024</v>
      </c>
      <c r="D803" s="113">
        <v>0.4</v>
      </c>
      <c r="E803" s="113">
        <v>1</v>
      </c>
      <c r="F803" s="113">
        <v>8</v>
      </c>
      <c r="G803" s="106">
        <v>10.81246</v>
      </c>
    </row>
    <row r="804" spans="1:7" s="100" customFormat="1" ht="47.25">
      <c r="A804" s="108" t="s">
        <v>451</v>
      </c>
      <c r="B804" s="113" t="s">
        <v>1264</v>
      </c>
      <c r="C804" s="109">
        <v>2024</v>
      </c>
      <c r="D804" s="113">
        <v>0.4</v>
      </c>
      <c r="E804" s="113">
        <v>1</v>
      </c>
      <c r="F804" s="113">
        <v>29</v>
      </c>
      <c r="G804" s="106">
        <v>30.698</v>
      </c>
    </row>
    <row r="805" spans="1:7" s="100" customFormat="1" ht="31.5">
      <c r="A805" s="108" t="s">
        <v>450</v>
      </c>
      <c r="B805" s="113" t="s">
        <v>1265</v>
      </c>
      <c r="C805" s="109">
        <v>2024</v>
      </c>
      <c r="D805" s="113">
        <v>0.4</v>
      </c>
      <c r="E805" s="113">
        <v>1</v>
      </c>
      <c r="F805" s="113">
        <v>15</v>
      </c>
      <c r="G805" s="106">
        <v>39.233899999999998</v>
      </c>
    </row>
    <row r="806" spans="1:7" s="100" customFormat="1" ht="46.9" customHeight="1">
      <c r="A806" s="108" t="s">
        <v>450</v>
      </c>
      <c r="B806" s="113" t="s">
        <v>1266</v>
      </c>
      <c r="C806" s="109">
        <v>2024</v>
      </c>
      <c r="D806" s="113">
        <v>0.4</v>
      </c>
      <c r="E806" s="113">
        <v>1</v>
      </c>
      <c r="F806" s="113">
        <v>7</v>
      </c>
      <c r="G806" s="106">
        <v>10.82357</v>
      </c>
    </row>
    <row r="807" spans="1:7" s="100" customFormat="1" ht="46.9" customHeight="1">
      <c r="A807" s="108" t="s">
        <v>452</v>
      </c>
      <c r="B807" s="113" t="s">
        <v>1267</v>
      </c>
      <c r="C807" s="109">
        <v>2024</v>
      </c>
      <c r="D807" s="113">
        <v>0.4</v>
      </c>
      <c r="E807" s="113">
        <v>1</v>
      </c>
      <c r="F807" s="113">
        <v>10</v>
      </c>
      <c r="G807" s="106">
        <v>36.725639999999999</v>
      </c>
    </row>
    <row r="808" spans="1:7" s="100" customFormat="1" ht="63">
      <c r="A808" s="108" t="s">
        <v>450</v>
      </c>
      <c r="B808" s="113" t="s">
        <v>1268</v>
      </c>
      <c r="C808" s="109">
        <v>2024</v>
      </c>
      <c r="D808" s="113">
        <v>0.4</v>
      </c>
      <c r="E808" s="113">
        <v>1</v>
      </c>
      <c r="F808" s="113">
        <v>15</v>
      </c>
      <c r="G808" s="106">
        <v>72.779440000000008</v>
      </c>
    </row>
    <row r="809" spans="1:7" s="100" customFormat="1" ht="63">
      <c r="A809" s="108" t="s">
        <v>450</v>
      </c>
      <c r="B809" s="113" t="s">
        <v>1269</v>
      </c>
      <c r="C809" s="109">
        <v>2024</v>
      </c>
      <c r="D809" s="113">
        <v>0.4</v>
      </c>
      <c r="E809" s="113">
        <v>1</v>
      </c>
      <c r="F809" s="113">
        <v>15</v>
      </c>
      <c r="G809" s="106">
        <v>51.918469999999999</v>
      </c>
    </row>
    <row r="810" spans="1:7" s="100" customFormat="1" ht="46.9" customHeight="1">
      <c r="A810" s="108" t="s">
        <v>450</v>
      </c>
      <c r="B810" s="113" t="s">
        <v>1270</v>
      </c>
      <c r="C810" s="109">
        <v>2024</v>
      </c>
      <c r="D810" s="113">
        <v>0.4</v>
      </c>
      <c r="E810" s="113">
        <v>1</v>
      </c>
      <c r="F810" s="113">
        <v>3</v>
      </c>
      <c r="G810" s="106">
        <v>50.452289999999998</v>
      </c>
    </row>
    <row r="811" spans="1:7" s="100" customFormat="1" ht="62.45" customHeight="1">
      <c r="A811" s="108" t="s">
        <v>450</v>
      </c>
      <c r="B811" s="113" t="s">
        <v>1271</v>
      </c>
      <c r="C811" s="109">
        <v>2024</v>
      </c>
      <c r="D811" s="113">
        <v>0.4</v>
      </c>
      <c r="E811" s="113">
        <v>3</v>
      </c>
      <c r="F811" s="113">
        <v>70</v>
      </c>
      <c r="G811" s="106">
        <v>11.90278</v>
      </c>
    </row>
    <row r="812" spans="1:7" s="100" customFormat="1" ht="47.25">
      <c r="A812" s="108" t="s">
        <v>452</v>
      </c>
      <c r="B812" s="113" t="s">
        <v>1272</v>
      </c>
      <c r="C812" s="109">
        <v>2024</v>
      </c>
      <c r="D812" s="113">
        <v>0.4</v>
      </c>
      <c r="E812" s="113">
        <v>1</v>
      </c>
      <c r="F812" s="113">
        <v>150</v>
      </c>
      <c r="G812" s="106">
        <v>36.072360000000003</v>
      </c>
    </row>
    <row r="813" spans="1:7" s="100" customFormat="1" ht="63">
      <c r="A813" s="108" t="s">
        <v>451</v>
      </c>
      <c r="B813" s="113" t="s">
        <v>1273</v>
      </c>
      <c r="C813" s="109">
        <v>2024</v>
      </c>
      <c r="D813" s="113">
        <v>0.4</v>
      </c>
      <c r="E813" s="113">
        <v>1</v>
      </c>
      <c r="F813" s="113">
        <v>15</v>
      </c>
      <c r="G813" s="106">
        <v>67.052539999999993</v>
      </c>
    </row>
    <row r="814" spans="1:7" s="100" customFormat="1" ht="47.25">
      <c r="A814" s="108" t="s">
        <v>450</v>
      </c>
      <c r="B814" s="113" t="s">
        <v>1274</v>
      </c>
      <c r="C814" s="109">
        <v>2024</v>
      </c>
      <c r="D814" s="113">
        <v>0.4</v>
      </c>
      <c r="E814" s="113">
        <v>1</v>
      </c>
      <c r="F814" s="113">
        <v>6</v>
      </c>
      <c r="G814" s="106">
        <v>11.167950000000001</v>
      </c>
    </row>
    <row r="815" spans="1:7" s="100" customFormat="1" ht="31.5">
      <c r="A815" s="108" t="s">
        <v>452</v>
      </c>
      <c r="B815" s="113" t="s">
        <v>1275</v>
      </c>
      <c r="C815" s="109">
        <v>2024</v>
      </c>
      <c r="D815" s="113">
        <v>0.4</v>
      </c>
      <c r="E815" s="113">
        <v>1</v>
      </c>
      <c r="F815" s="113">
        <v>36</v>
      </c>
      <c r="G815" s="106">
        <v>30.001349999999999</v>
      </c>
    </row>
    <row r="816" spans="1:7" s="100" customFormat="1" ht="31.5">
      <c r="A816" s="108" t="s">
        <v>452</v>
      </c>
      <c r="B816" s="113" t="s">
        <v>1276</v>
      </c>
      <c r="C816" s="109">
        <v>2024</v>
      </c>
      <c r="D816" s="113">
        <v>0.4</v>
      </c>
      <c r="E816" s="113">
        <v>1</v>
      </c>
      <c r="F816" s="113">
        <v>70</v>
      </c>
      <c r="G816" s="106">
        <v>37.028269999999999</v>
      </c>
    </row>
    <row r="817" spans="1:7" s="100" customFormat="1" ht="63">
      <c r="A817" s="108" t="s">
        <v>451</v>
      </c>
      <c r="B817" s="113" t="s">
        <v>1277</v>
      </c>
      <c r="C817" s="109">
        <v>2024</v>
      </c>
      <c r="D817" s="113">
        <v>0.4</v>
      </c>
      <c r="E817" s="113">
        <v>1</v>
      </c>
      <c r="F817" s="113">
        <v>30</v>
      </c>
      <c r="G817" s="106">
        <v>37.888010000000001</v>
      </c>
    </row>
    <row r="818" spans="1:7" s="100" customFormat="1" ht="63">
      <c r="A818" s="108" t="s">
        <v>451</v>
      </c>
      <c r="B818" s="113" t="s">
        <v>1278</v>
      </c>
      <c r="C818" s="109">
        <v>2024</v>
      </c>
      <c r="D818" s="113">
        <v>0.4</v>
      </c>
      <c r="E818" s="113">
        <v>1</v>
      </c>
      <c r="F818" s="113">
        <v>50</v>
      </c>
      <c r="G818" s="106">
        <v>32.474040000000002</v>
      </c>
    </row>
    <row r="819" spans="1:7" s="100" customFormat="1" ht="63">
      <c r="A819" s="108" t="s">
        <v>450</v>
      </c>
      <c r="B819" s="113" t="s">
        <v>1279</v>
      </c>
      <c r="C819" s="109">
        <v>2024</v>
      </c>
      <c r="D819" s="113">
        <v>0.4</v>
      </c>
      <c r="E819" s="113">
        <v>1</v>
      </c>
      <c r="F819" s="113">
        <v>15</v>
      </c>
      <c r="G819" s="106">
        <v>70.502499999999998</v>
      </c>
    </row>
    <row r="820" spans="1:7" s="100" customFormat="1" ht="89.25" customHeight="1">
      <c r="A820" s="108" t="s">
        <v>451</v>
      </c>
      <c r="B820" s="113" t="s">
        <v>1280</v>
      </c>
      <c r="C820" s="109">
        <v>2024</v>
      </c>
      <c r="D820" s="113">
        <v>0.4</v>
      </c>
      <c r="E820" s="113">
        <v>1</v>
      </c>
      <c r="F820" s="113">
        <v>30</v>
      </c>
      <c r="G820" s="106">
        <v>34.133029999999998</v>
      </c>
    </row>
    <row r="821" spans="1:7" s="100" customFormat="1" ht="31.5">
      <c r="A821" s="108" t="s">
        <v>452</v>
      </c>
      <c r="B821" s="113" t="s">
        <v>1281</v>
      </c>
      <c r="C821" s="109">
        <v>2024</v>
      </c>
      <c r="D821" s="113">
        <v>0.4</v>
      </c>
      <c r="E821" s="113">
        <v>2</v>
      </c>
      <c r="F821" s="113">
        <v>80</v>
      </c>
      <c r="G821" s="106">
        <v>65.93938</v>
      </c>
    </row>
    <row r="822" spans="1:7" s="100" customFormat="1" ht="63">
      <c r="A822" s="108" t="s">
        <v>451</v>
      </c>
      <c r="B822" s="113" t="s">
        <v>1282</v>
      </c>
      <c r="C822" s="109">
        <v>2024</v>
      </c>
      <c r="D822" s="113">
        <v>0.4</v>
      </c>
      <c r="E822" s="113">
        <v>1</v>
      </c>
      <c r="F822" s="113">
        <v>15</v>
      </c>
      <c r="G822" s="106">
        <v>37.218220000000002</v>
      </c>
    </row>
    <row r="823" spans="1:7" s="100" customFormat="1" ht="31.5">
      <c r="A823" s="108" t="s">
        <v>452</v>
      </c>
      <c r="B823" s="113" t="s">
        <v>1283</v>
      </c>
      <c r="C823" s="109">
        <v>2024</v>
      </c>
      <c r="D823" s="113">
        <v>0.4</v>
      </c>
      <c r="E823" s="113">
        <v>2</v>
      </c>
      <c r="F823" s="113">
        <v>540</v>
      </c>
      <c r="G823" s="106">
        <v>72.716759999999994</v>
      </c>
    </row>
    <row r="824" spans="1:7" s="100" customFormat="1" ht="63">
      <c r="A824" s="108" t="s">
        <v>451</v>
      </c>
      <c r="B824" s="113" t="s">
        <v>1284</v>
      </c>
      <c r="C824" s="109">
        <v>2024</v>
      </c>
      <c r="D824" s="113">
        <v>0.4</v>
      </c>
      <c r="E824" s="113">
        <v>1</v>
      </c>
      <c r="F824" s="113">
        <v>15</v>
      </c>
      <c r="G824" s="106">
        <v>44.568109999999997</v>
      </c>
    </row>
    <row r="825" spans="1:7" s="100" customFormat="1" ht="63">
      <c r="A825" s="108" t="s">
        <v>450</v>
      </c>
      <c r="B825" s="113" t="s">
        <v>1285</v>
      </c>
      <c r="C825" s="109">
        <v>2024</v>
      </c>
      <c r="D825" s="113">
        <v>0.4</v>
      </c>
      <c r="E825" s="113">
        <v>1</v>
      </c>
      <c r="F825" s="113">
        <v>15</v>
      </c>
      <c r="G825" s="106">
        <v>66.462330000000009</v>
      </c>
    </row>
    <row r="826" spans="1:7" s="100" customFormat="1" ht="47.25">
      <c r="A826" s="108" t="s">
        <v>451</v>
      </c>
      <c r="B826" s="113" t="s">
        <v>1286</v>
      </c>
      <c r="C826" s="109">
        <v>2024</v>
      </c>
      <c r="D826" s="113">
        <v>0.4</v>
      </c>
      <c r="E826" s="113">
        <v>1</v>
      </c>
      <c r="F826" s="113">
        <v>90</v>
      </c>
      <c r="G826" s="106">
        <v>31.466470000000001</v>
      </c>
    </row>
    <row r="827" spans="1:7" s="100" customFormat="1" ht="63">
      <c r="A827" s="108" t="s">
        <v>450</v>
      </c>
      <c r="B827" s="113" t="s">
        <v>1287</v>
      </c>
      <c r="C827" s="109">
        <v>2024</v>
      </c>
      <c r="D827" s="113">
        <v>0.4</v>
      </c>
      <c r="E827" s="113">
        <v>1</v>
      </c>
      <c r="F827" s="113">
        <v>15</v>
      </c>
      <c r="G827" s="106">
        <v>59.077500000000001</v>
      </c>
    </row>
    <row r="828" spans="1:7" s="100" customFormat="1" ht="31.5">
      <c r="A828" s="108" t="s">
        <v>452</v>
      </c>
      <c r="B828" s="113" t="s">
        <v>1288</v>
      </c>
      <c r="C828" s="109">
        <v>2024</v>
      </c>
      <c r="D828" s="113">
        <v>0.4</v>
      </c>
      <c r="E828" s="113">
        <v>8</v>
      </c>
      <c r="F828" s="113">
        <v>944.6</v>
      </c>
      <c r="G828" s="106">
        <v>292.15123</v>
      </c>
    </row>
    <row r="829" spans="1:7" s="100" customFormat="1" ht="47.25">
      <c r="A829" s="108" t="s">
        <v>451</v>
      </c>
      <c r="B829" s="113" t="s">
        <v>1289</v>
      </c>
      <c r="C829" s="109">
        <v>2024</v>
      </c>
      <c r="D829" s="113">
        <v>0.4</v>
      </c>
      <c r="E829" s="113">
        <v>1</v>
      </c>
      <c r="F829" s="113">
        <v>15</v>
      </c>
      <c r="G829" s="106">
        <v>20.828250000000001</v>
      </c>
    </row>
    <row r="830" spans="1:7" s="100" customFormat="1" ht="47.25">
      <c r="A830" s="108" t="s">
        <v>450</v>
      </c>
      <c r="B830" s="113" t="s">
        <v>1290</v>
      </c>
      <c r="C830" s="109">
        <v>2024</v>
      </c>
      <c r="D830" s="113">
        <v>0.4</v>
      </c>
      <c r="E830" s="113">
        <v>1</v>
      </c>
      <c r="F830" s="113">
        <v>3</v>
      </c>
      <c r="G830" s="106">
        <v>24.091619999999999</v>
      </c>
    </row>
    <row r="831" spans="1:7" s="100" customFormat="1" ht="62.45" customHeight="1">
      <c r="A831" s="108" t="s">
        <v>450</v>
      </c>
      <c r="B831" s="113" t="s">
        <v>1291</v>
      </c>
      <c r="C831" s="109">
        <v>2024</v>
      </c>
      <c r="D831" s="113">
        <v>0.4</v>
      </c>
      <c r="E831" s="113">
        <v>1</v>
      </c>
      <c r="F831" s="113">
        <v>15</v>
      </c>
      <c r="G831" s="106">
        <v>25.319669999999999</v>
      </c>
    </row>
    <row r="832" spans="1:7" s="100" customFormat="1" ht="47.25">
      <c r="A832" s="108" t="s">
        <v>450</v>
      </c>
      <c r="B832" s="113" t="s">
        <v>1292</v>
      </c>
      <c r="C832" s="109">
        <v>2024</v>
      </c>
      <c r="D832" s="113">
        <v>0.4</v>
      </c>
      <c r="E832" s="113">
        <v>1</v>
      </c>
      <c r="F832" s="113">
        <v>3</v>
      </c>
      <c r="G832" s="106">
        <v>10.84901</v>
      </c>
    </row>
    <row r="833" spans="1:7" s="100" customFormat="1" ht="46.9" customHeight="1">
      <c r="A833" s="108" t="s">
        <v>450</v>
      </c>
      <c r="B833" s="113" t="s">
        <v>1293</v>
      </c>
      <c r="C833" s="109">
        <v>2024</v>
      </c>
      <c r="D833" s="113">
        <v>0.4</v>
      </c>
      <c r="E833" s="113">
        <v>1</v>
      </c>
      <c r="F833" s="113">
        <v>1</v>
      </c>
      <c r="G833" s="106">
        <v>22.375430000000001</v>
      </c>
    </row>
    <row r="834" spans="1:7" s="100" customFormat="1" ht="47.25">
      <c r="A834" s="108" t="s">
        <v>450</v>
      </c>
      <c r="B834" s="113" t="s">
        <v>1294</v>
      </c>
      <c r="C834" s="109">
        <v>2024</v>
      </c>
      <c r="D834" s="113">
        <v>0.4</v>
      </c>
      <c r="E834" s="113">
        <v>1</v>
      </c>
      <c r="F834" s="113">
        <v>7</v>
      </c>
      <c r="G834" s="106">
        <v>10.84901</v>
      </c>
    </row>
    <row r="835" spans="1:7" s="100" customFormat="1" ht="63">
      <c r="A835" s="108" t="s">
        <v>451</v>
      </c>
      <c r="B835" s="113" t="s">
        <v>1295</v>
      </c>
      <c r="C835" s="109">
        <v>2024</v>
      </c>
      <c r="D835" s="113">
        <v>0.4</v>
      </c>
      <c r="E835" s="113">
        <v>1</v>
      </c>
      <c r="F835" s="113">
        <v>10</v>
      </c>
      <c r="G835" s="106">
        <v>44.831530000000001</v>
      </c>
    </row>
    <row r="836" spans="1:7" s="100" customFormat="1" ht="46.9" customHeight="1">
      <c r="A836" s="108" t="s">
        <v>450</v>
      </c>
      <c r="B836" s="113" t="s">
        <v>1296</v>
      </c>
      <c r="C836" s="109">
        <v>2024</v>
      </c>
      <c r="D836" s="113">
        <v>0.4</v>
      </c>
      <c r="E836" s="113">
        <v>1</v>
      </c>
      <c r="F836" s="113">
        <v>3</v>
      </c>
      <c r="G836" s="106">
        <v>24.523289999999999</v>
      </c>
    </row>
    <row r="837" spans="1:7" s="100" customFormat="1" ht="31.5">
      <c r="A837" s="108" t="s">
        <v>451</v>
      </c>
      <c r="B837" s="113" t="s">
        <v>1297</v>
      </c>
      <c r="C837" s="109">
        <v>2024</v>
      </c>
      <c r="D837" s="113">
        <v>0.4</v>
      </c>
      <c r="E837" s="113">
        <v>1</v>
      </c>
      <c r="F837" s="113">
        <v>15</v>
      </c>
      <c r="G837" s="106">
        <v>20.828250000000001</v>
      </c>
    </row>
    <row r="838" spans="1:7" s="100" customFormat="1" ht="63">
      <c r="A838" s="108" t="s">
        <v>451</v>
      </c>
      <c r="B838" s="113" t="s">
        <v>1298</v>
      </c>
      <c r="C838" s="109">
        <v>2024</v>
      </c>
      <c r="D838" s="113">
        <v>0.4</v>
      </c>
      <c r="E838" s="113">
        <v>1</v>
      </c>
      <c r="F838" s="113">
        <v>20</v>
      </c>
      <c r="G838" s="106">
        <v>38.177800000000005</v>
      </c>
    </row>
    <row r="839" spans="1:7" s="100" customFormat="1" ht="63">
      <c r="A839" s="108" t="s">
        <v>450</v>
      </c>
      <c r="B839" s="113" t="s">
        <v>1299</v>
      </c>
      <c r="C839" s="109">
        <v>2024</v>
      </c>
      <c r="D839" s="113">
        <v>0.4</v>
      </c>
      <c r="E839" s="113">
        <v>1</v>
      </c>
      <c r="F839" s="113">
        <v>5</v>
      </c>
      <c r="G839" s="106">
        <v>24.679279999999999</v>
      </c>
    </row>
    <row r="840" spans="1:7" s="100" customFormat="1" ht="62.45" customHeight="1">
      <c r="A840" s="108" t="s">
        <v>450</v>
      </c>
      <c r="B840" s="113" t="s">
        <v>1300</v>
      </c>
      <c r="C840" s="109">
        <v>2024</v>
      </c>
      <c r="D840" s="113">
        <v>0.4</v>
      </c>
      <c r="E840" s="113">
        <v>1</v>
      </c>
      <c r="F840" s="113">
        <v>15</v>
      </c>
      <c r="G840" s="106">
        <v>24.333970000000001</v>
      </c>
    </row>
    <row r="841" spans="1:7" s="100" customFormat="1" ht="47.25">
      <c r="A841" s="108" t="s">
        <v>462</v>
      </c>
      <c r="B841" s="113" t="s">
        <v>1301</v>
      </c>
      <c r="C841" s="109">
        <v>2024</v>
      </c>
      <c r="D841" s="113">
        <v>10</v>
      </c>
      <c r="E841" s="113">
        <v>1</v>
      </c>
      <c r="F841" s="113">
        <v>146.5</v>
      </c>
      <c r="G841" s="106">
        <v>578.26625999999999</v>
      </c>
    </row>
    <row r="842" spans="1:7" s="100" customFormat="1" ht="63">
      <c r="A842" s="108" t="s">
        <v>451</v>
      </c>
      <c r="B842" s="113" t="s">
        <v>1302</v>
      </c>
      <c r="C842" s="109">
        <v>2024</v>
      </c>
      <c r="D842" s="113">
        <v>0.4</v>
      </c>
      <c r="E842" s="113">
        <v>1</v>
      </c>
      <c r="F842" s="113">
        <v>8</v>
      </c>
      <c r="G842" s="106">
        <v>36.226309999999998</v>
      </c>
    </row>
    <row r="843" spans="1:7" s="100" customFormat="1" ht="63">
      <c r="A843" s="108" t="s">
        <v>451</v>
      </c>
      <c r="B843" s="113" t="s">
        <v>1303</v>
      </c>
      <c r="C843" s="109">
        <v>2024</v>
      </c>
      <c r="D843" s="113">
        <v>0.4</v>
      </c>
      <c r="E843" s="113">
        <v>1</v>
      </c>
      <c r="F843" s="113">
        <v>5</v>
      </c>
      <c r="G843" s="106">
        <v>37.07038</v>
      </c>
    </row>
    <row r="844" spans="1:7" s="100" customFormat="1" ht="62.45" customHeight="1">
      <c r="A844" s="108" t="s">
        <v>450</v>
      </c>
      <c r="B844" s="113" t="s">
        <v>1304</v>
      </c>
      <c r="C844" s="109">
        <v>2024</v>
      </c>
      <c r="D844" s="113">
        <v>0.4</v>
      </c>
      <c r="E844" s="113">
        <v>1</v>
      </c>
      <c r="F844" s="113">
        <v>15</v>
      </c>
      <c r="G844" s="106">
        <v>29.235589999999998</v>
      </c>
    </row>
    <row r="845" spans="1:7" s="100" customFormat="1" ht="31.5">
      <c r="A845" s="108" t="s">
        <v>452</v>
      </c>
      <c r="B845" s="113" t="s">
        <v>1305</v>
      </c>
      <c r="C845" s="109">
        <v>2024</v>
      </c>
      <c r="D845" s="113">
        <v>0.4</v>
      </c>
      <c r="E845" s="113">
        <v>8</v>
      </c>
      <c r="F845" s="113">
        <v>650</v>
      </c>
      <c r="G845" s="106">
        <v>276.20589000000001</v>
      </c>
    </row>
    <row r="846" spans="1:7" s="100" customFormat="1" ht="63">
      <c r="A846" s="108" t="s">
        <v>452</v>
      </c>
      <c r="B846" s="113" t="s">
        <v>1306</v>
      </c>
      <c r="C846" s="109">
        <v>2024</v>
      </c>
      <c r="D846" s="113">
        <v>0.4</v>
      </c>
      <c r="E846" s="113">
        <v>2</v>
      </c>
      <c r="F846" s="113">
        <v>300</v>
      </c>
      <c r="G846" s="106">
        <v>87.951700000000002</v>
      </c>
    </row>
    <row r="847" spans="1:7" s="100" customFormat="1" ht="63">
      <c r="A847" s="108" t="s">
        <v>451</v>
      </c>
      <c r="B847" s="113" t="s">
        <v>1307</v>
      </c>
      <c r="C847" s="109">
        <v>2024</v>
      </c>
      <c r="D847" s="113">
        <v>0.4</v>
      </c>
      <c r="E847" s="113">
        <v>1</v>
      </c>
      <c r="F847" s="113">
        <v>10</v>
      </c>
      <c r="G847" s="106">
        <v>40.952190000000002</v>
      </c>
    </row>
    <row r="848" spans="1:7" s="100" customFormat="1" ht="46.9" customHeight="1">
      <c r="A848" s="108" t="s">
        <v>450</v>
      </c>
      <c r="B848" s="113" t="s">
        <v>1308</v>
      </c>
      <c r="C848" s="109">
        <v>2024</v>
      </c>
      <c r="D848" s="113">
        <v>0.4</v>
      </c>
      <c r="E848" s="113">
        <v>1</v>
      </c>
      <c r="F848" s="113">
        <v>5</v>
      </c>
      <c r="G848" s="106">
        <v>12.596290000000002</v>
      </c>
    </row>
    <row r="849" spans="1:7" s="100" customFormat="1" ht="46.9" customHeight="1">
      <c r="A849" s="108" t="s">
        <v>450</v>
      </c>
      <c r="B849" s="113" t="s">
        <v>1309</v>
      </c>
      <c r="C849" s="109">
        <v>2024</v>
      </c>
      <c r="D849" s="113">
        <v>0.4</v>
      </c>
      <c r="E849" s="113">
        <v>1</v>
      </c>
      <c r="F849" s="113">
        <v>4</v>
      </c>
      <c r="G849" s="106">
        <v>25.28154</v>
      </c>
    </row>
    <row r="850" spans="1:7" s="100" customFormat="1" ht="47.25">
      <c r="A850" s="108" t="s">
        <v>450</v>
      </c>
      <c r="B850" s="113" t="s">
        <v>1310</v>
      </c>
      <c r="C850" s="109">
        <v>2024</v>
      </c>
      <c r="D850" s="113">
        <v>0.4</v>
      </c>
      <c r="E850" s="113">
        <v>1</v>
      </c>
      <c r="F850" s="113">
        <v>2</v>
      </c>
      <c r="G850" s="106">
        <v>25.402429999999999</v>
      </c>
    </row>
    <row r="851" spans="1:7" s="100" customFormat="1" ht="141.75">
      <c r="A851" s="108" t="s">
        <v>452</v>
      </c>
      <c r="B851" s="113" t="s">
        <v>1311</v>
      </c>
      <c r="C851" s="109">
        <v>2024</v>
      </c>
      <c r="D851" s="113">
        <v>0.4</v>
      </c>
      <c r="E851" s="113">
        <v>1</v>
      </c>
      <c r="F851" s="113">
        <v>49.92</v>
      </c>
      <c r="G851" s="106">
        <v>46.584940000000003</v>
      </c>
    </row>
    <row r="852" spans="1:7" s="100" customFormat="1" ht="63">
      <c r="A852" s="108" t="s">
        <v>450</v>
      </c>
      <c r="B852" s="113" t="s">
        <v>1312</v>
      </c>
      <c r="C852" s="109">
        <v>2024</v>
      </c>
      <c r="D852" s="113">
        <v>0.4</v>
      </c>
      <c r="E852" s="113">
        <v>1</v>
      </c>
      <c r="F852" s="113">
        <v>15</v>
      </c>
      <c r="G852" s="106">
        <v>25.465619999999998</v>
      </c>
    </row>
    <row r="853" spans="1:7" s="100" customFormat="1" ht="63">
      <c r="A853" s="108" t="s">
        <v>450</v>
      </c>
      <c r="B853" s="113" t="s">
        <v>1313</v>
      </c>
      <c r="C853" s="109">
        <v>2024</v>
      </c>
      <c r="D853" s="113">
        <v>0.4</v>
      </c>
      <c r="E853" s="113">
        <v>1</v>
      </c>
      <c r="F853" s="113">
        <v>16</v>
      </c>
      <c r="G853" s="106">
        <v>33.323709999999998</v>
      </c>
    </row>
    <row r="854" spans="1:7" s="100" customFormat="1" ht="47.25">
      <c r="A854" s="108" t="s">
        <v>450</v>
      </c>
      <c r="B854" s="113" t="s">
        <v>1314</v>
      </c>
      <c r="C854" s="109">
        <v>2024</v>
      </c>
      <c r="D854" s="113">
        <v>0.4</v>
      </c>
      <c r="E854" s="113">
        <v>1</v>
      </c>
      <c r="F854" s="113">
        <v>5</v>
      </c>
      <c r="G854" s="106">
        <v>24.227180000000001</v>
      </c>
    </row>
    <row r="855" spans="1:7" s="100" customFormat="1" ht="50.25" customHeight="1">
      <c r="A855" s="108" t="s">
        <v>451</v>
      </c>
      <c r="B855" s="113" t="s">
        <v>1315</v>
      </c>
      <c r="C855" s="109">
        <v>2024</v>
      </c>
      <c r="D855" s="113">
        <v>0.4</v>
      </c>
      <c r="E855" s="113">
        <v>1</v>
      </c>
      <c r="F855" s="113">
        <v>150</v>
      </c>
      <c r="G855" s="106">
        <v>35.160809999999998</v>
      </c>
    </row>
    <row r="856" spans="1:7" s="100" customFormat="1" ht="47.25">
      <c r="A856" s="108" t="s">
        <v>451</v>
      </c>
      <c r="B856" s="113" t="s">
        <v>1316</v>
      </c>
      <c r="C856" s="109">
        <v>2024</v>
      </c>
      <c r="D856" s="113">
        <v>0.4</v>
      </c>
      <c r="E856" s="113">
        <v>1</v>
      </c>
      <c r="F856" s="113">
        <v>2</v>
      </c>
      <c r="G856" s="106">
        <v>24.466549999999998</v>
      </c>
    </row>
    <row r="857" spans="1:7" s="100" customFormat="1" ht="46.9" customHeight="1">
      <c r="A857" s="108" t="s">
        <v>450</v>
      </c>
      <c r="B857" s="113" t="s">
        <v>1317</v>
      </c>
      <c r="C857" s="109">
        <v>2024</v>
      </c>
      <c r="D857" s="113">
        <v>0.4</v>
      </c>
      <c r="E857" s="113">
        <v>1</v>
      </c>
      <c r="F857" s="113">
        <v>3</v>
      </c>
      <c r="G857" s="106">
        <v>26.02741</v>
      </c>
    </row>
    <row r="858" spans="1:7" s="100" customFormat="1" ht="31.5">
      <c r="A858" s="108" t="s">
        <v>452</v>
      </c>
      <c r="B858" s="113" t="s">
        <v>1318</v>
      </c>
      <c r="C858" s="109">
        <v>2024</v>
      </c>
      <c r="D858" s="113">
        <v>0.4</v>
      </c>
      <c r="E858" s="113">
        <v>1</v>
      </c>
      <c r="F858" s="113">
        <v>50</v>
      </c>
      <c r="G858" s="106">
        <v>44.424489999999999</v>
      </c>
    </row>
    <row r="859" spans="1:7" s="100" customFormat="1" ht="47.25">
      <c r="A859" s="108" t="s">
        <v>450</v>
      </c>
      <c r="B859" s="113" t="s">
        <v>1319</v>
      </c>
      <c r="C859" s="109">
        <v>2024</v>
      </c>
      <c r="D859" s="113">
        <v>0.4</v>
      </c>
      <c r="E859" s="113">
        <v>1</v>
      </c>
      <c r="F859" s="113">
        <v>7</v>
      </c>
      <c r="G859" s="106">
        <v>25.458369999999999</v>
      </c>
    </row>
    <row r="860" spans="1:7" s="100" customFormat="1" ht="46.9" customHeight="1">
      <c r="A860" s="108" t="s">
        <v>450</v>
      </c>
      <c r="B860" s="113" t="s">
        <v>1320</v>
      </c>
      <c r="C860" s="109">
        <v>2024</v>
      </c>
      <c r="D860" s="113">
        <v>0.4</v>
      </c>
      <c r="E860" s="113">
        <v>1</v>
      </c>
      <c r="F860" s="113">
        <v>3</v>
      </c>
      <c r="G860" s="106">
        <v>12.596290000000002</v>
      </c>
    </row>
    <row r="861" spans="1:7" s="100" customFormat="1" ht="47.25">
      <c r="A861" s="108" t="s">
        <v>450</v>
      </c>
      <c r="B861" s="113" t="s">
        <v>1321</v>
      </c>
      <c r="C861" s="109">
        <v>2024</v>
      </c>
      <c r="D861" s="113">
        <v>0.4</v>
      </c>
      <c r="E861" s="113">
        <v>1</v>
      </c>
      <c r="F861" s="113">
        <v>15</v>
      </c>
      <c r="G861" s="106">
        <v>25.22185</v>
      </c>
    </row>
    <row r="862" spans="1:7" s="100" customFormat="1" ht="46.9" customHeight="1">
      <c r="A862" s="108" t="s">
        <v>450</v>
      </c>
      <c r="B862" s="113" t="s">
        <v>1322</v>
      </c>
      <c r="C862" s="109">
        <v>2024</v>
      </c>
      <c r="D862" s="113">
        <v>0.4</v>
      </c>
      <c r="E862" s="113">
        <v>1</v>
      </c>
      <c r="F862" s="113">
        <v>3</v>
      </c>
      <c r="G862" s="106">
        <v>25.72738</v>
      </c>
    </row>
    <row r="863" spans="1:7" s="100" customFormat="1" ht="46.9" customHeight="1">
      <c r="A863" s="108" t="s">
        <v>450</v>
      </c>
      <c r="B863" s="113" t="s">
        <v>1323</v>
      </c>
      <c r="C863" s="109">
        <v>2024</v>
      </c>
      <c r="D863" s="113">
        <v>0.4</v>
      </c>
      <c r="E863" s="113">
        <v>1</v>
      </c>
      <c r="F863" s="113">
        <v>5</v>
      </c>
      <c r="G863" s="106">
        <v>12.596290000000002</v>
      </c>
    </row>
    <row r="864" spans="1:7" s="100" customFormat="1" ht="31.5">
      <c r="A864" s="108" t="s">
        <v>452</v>
      </c>
      <c r="B864" s="113" t="s">
        <v>1324</v>
      </c>
      <c r="C864" s="109">
        <v>2024</v>
      </c>
      <c r="D864" s="113">
        <v>0.4</v>
      </c>
      <c r="E864" s="113">
        <v>1</v>
      </c>
      <c r="F864" s="113">
        <v>75</v>
      </c>
      <c r="G864" s="106">
        <v>53.926370000000006</v>
      </c>
    </row>
    <row r="865" spans="1:7" s="100" customFormat="1" ht="46.9" customHeight="1">
      <c r="A865" s="108" t="s">
        <v>451</v>
      </c>
      <c r="B865" s="113" t="s">
        <v>1325</v>
      </c>
      <c r="C865" s="109">
        <v>2024</v>
      </c>
      <c r="D865" s="113">
        <v>0.4</v>
      </c>
      <c r="E865" s="113">
        <v>1</v>
      </c>
      <c r="F865" s="113">
        <v>15</v>
      </c>
      <c r="G865" s="106">
        <v>22.324960000000001</v>
      </c>
    </row>
    <row r="866" spans="1:7" s="100" customFormat="1" ht="46.9" customHeight="1">
      <c r="A866" s="108" t="s">
        <v>450</v>
      </c>
      <c r="B866" s="113" t="s">
        <v>1326</v>
      </c>
      <c r="C866" s="109">
        <v>2024</v>
      </c>
      <c r="D866" s="113">
        <v>0.4</v>
      </c>
      <c r="E866" s="113">
        <v>1</v>
      </c>
      <c r="F866" s="113">
        <v>15</v>
      </c>
      <c r="G866" s="106">
        <v>39.098790000000001</v>
      </c>
    </row>
    <row r="867" spans="1:7" s="100" customFormat="1" ht="62.45" customHeight="1">
      <c r="A867" s="108" t="s">
        <v>450</v>
      </c>
      <c r="B867" s="113" t="s">
        <v>1327</v>
      </c>
      <c r="C867" s="109">
        <v>2024</v>
      </c>
      <c r="D867" s="113">
        <v>0.4</v>
      </c>
      <c r="E867" s="113">
        <v>1</v>
      </c>
      <c r="F867" s="113">
        <v>15</v>
      </c>
      <c r="G867" s="106">
        <v>25.096130000000002</v>
      </c>
    </row>
    <row r="868" spans="1:7" s="100" customFormat="1" ht="46.9" customHeight="1">
      <c r="A868" s="108" t="s">
        <v>450</v>
      </c>
      <c r="B868" s="113" t="s">
        <v>1328</v>
      </c>
      <c r="C868" s="109">
        <v>2024</v>
      </c>
      <c r="D868" s="113">
        <v>0.4</v>
      </c>
      <c r="E868" s="113">
        <v>1</v>
      </c>
      <c r="F868" s="113">
        <v>2</v>
      </c>
      <c r="G868" s="106">
        <v>11.140319999999999</v>
      </c>
    </row>
    <row r="869" spans="1:7" s="100" customFormat="1" ht="63">
      <c r="A869" s="108" t="s">
        <v>450</v>
      </c>
      <c r="B869" s="113" t="s">
        <v>1329</v>
      </c>
      <c r="C869" s="109">
        <v>2024</v>
      </c>
      <c r="D869" s="113">
        <v>0.4</v>
      </c>
      <c r="E869" s="113">
        <v>1</v>
      </c>
      <c r="F869" s="113">
        <v>12</v>
      </c>
      <c r="G869" s="106">
        <v>18.732700000000001</v>
      </c>
    </row>
    <row r="870" spans="1:7" s="100" customFormat="1" ht="63">
      <c r="A870" s="108" t="s">
        <v>450</v>
      </c>
      <c r="B870" s="113" t="s">
        <v>1330</v>
      </c>
      <c r="C870" s="109">
        <v>2024</v>
      </c>
      <c r="D870" s="113">
        <v>0.4</v>
      </c>
      <c r="E870" s="113">
        <v>1</v>
      </c>
      <c r="F870" s="113">
        <v>5</v>
      </c>
      <c r="G870" s="106">
        <v>24.296790000000001</v>
      </c>
    </row>
    <row r="871" spans="1:7" s="100" customFormat="1" ht="46.9" customHeight="1">
      <c r="A871" s="108" t="s">
        <v>450</v>
      </c>
      <c r="B871" s="113" t="s">
        <v>1331</v>
      </c>
      <c r="C871" s="109">
        <v>2024</v>
      </c>
      <c r="D871" s="113">
        <v>0.4</v>
      </c>
      <c r="E871" s="113">
        <v>1</v>
      </c>
      <c r="F871" s="113">
        <v>4</v>
      </c>
      <c r="G871" s="106">
        <v>26.011830000000003</v>
      </c>
    </row>
    <row r="872" spans="1:7" s="100" customFormat="1" ht="46.9" customHeight="1">
      <c r="A872" s="108" t="s">
        <v>450</v>
      </c>
      <c r="B872" s="113" t="s">
        <v>1332</v>
      </c>
      <c r="C872" s="109">
        <v>2024</v>
      </c>
      <c r="D872" s="113">
        <v>0.4</v>
      </c>
      <c r="E872" s="113">
        <v>1</v>
      </c>
      <c r="F872" s="113">
        <v>3</v>
      </c>
      <c r="G872" s="106">
        <v>25.212139999999998</v>
      </c>
    </row>
    <row r="873" spans="1:7" s="100" customFormat="1" ht="46.9" customHeight="1">
      <c r="A873" s="108" t="s">
        <v>450</v>
      </c>
      <c r="B873" s="113" t="s">
        <v>1333</v>
      </c>
      <c r="C873" s="109">
        <v>2024</v>
      </c>
      <c r="D873" s="113">
        <v>0.4</v>
      </c>
      <c r="E873" s="113">
        <v>1</v>
      </c>
      <c r="F873" s="113">
        <v>3</v>
      </c>
      <c r="G873" s="106">
        <v>25.20354</v>
      </c>
    </row>
    <row r="874" spans="1:7" s="100" customFormat="1" ht="46.9" customHeight="1">
      <c r="A874" s="108" t="s">
        <v>450</v>
      </c>
      <c r="B874" s="113" t="s">
        <v>1334</v>
      </c>
      <c r="C874" s="109">
        <v>2024</v>
      </c>
      <c r="D874" s="113">
        <v>0.4</v>
      </c>
      <c r="E874" s="113">
        <v>1</v>
      </c>
      <c r="F874" s="113">
        <v>3</v>
      </c>
      <c r="G874" s="106">
        <v>26.004580000000001</v>
      </c>
    </row>
    <row r="875" spans="1:7" s="100" customFormat="1" ht="63">
      <c r="A875" s="108" t="s">
        <v>450</v>
      </c>
      <c r="B875" s="113" t="s">
        <v>1335</v>
      </c>
      <c r="C875" s="109">
        <v>2024</v>
      </c>
      <c r="D875" s="113">
        <v>0.4</v>
      </c>
      <c r="E875" s="113">
        <v>1</v>
      </c>
      <c r="F875" s="113">
        <v>4</v>
      </c>
      <c r="G875" s="106">
        <v>24.793810000000001</v>
      </c>
    </row>
    <row r="876" spans="1:7" s="100" customFormat="1" ht="78" customHeight="1">
      <c r="A876" s="108" t="s">
        <v>450</v>
      </c>
      <c r="B876" s="113" t="s">
        <v>1336</v>
      </c>
      <c r="C876" s="109">
        <v>2024</v>
      </c>
      <c r="D876" s="113">
        <v>0.4</v>
      </c>
      <c r="E876" s="113">
        <v>1</v>
      </c>
      <c r="F876" s="113">
        <v>3</v>
      </c>
      <c r="G876" s="106">
        <v>25.609839999999998</v>
      </c>
    </row>
    <row r="877" spans="1:7" s="100" customFormat="1" ht="63">
      <c r="A877" s="108" t="s">
        <v>451</v>
      </c>
      <c r="B877" s="113" t="s">
        <v>1337</v>
      </c>
      <c r="C877" s="109">
        <v>2024</v>
      </c>
      <c r="D877" s="113">
        <v>0.4</v>
      </c>
      <c r="E877" s="113">
        <v>1</v>
      </c>
      <c r="F877" s="113">
        <v>15</v>
      </c>
      <c r="G877" s="106">
        <v>46.850519999999996</v>
      </c>
    </row>
    <row r="878" spans="1:7" s="100" customFormat="1" ht="46.9" customHeight="1">
      <c r="A878" s="108" t="s">
        <v>450</v>
      </c>
      <c r="B878" s="113" t="s">
        <v>1338</v>
      </c>
      <c r="C878" s="109">
        <v>2024</v>
      </c>
      <c r="D878" s="113">
        <v>0.4</v>
      </c>
      <c r="E878" s="113">
        <v>1</v>
      </c>
      <c r="F878" s="113">
        <v>5</v>
      </c>
      <c r="G878" s="106">
        <v>25.471610000000002</v>
      </c>
    </row>
    <row r="879" spans="1:7" s="100" customFormat="1" ht="46.9" customHeight="1">
      <c r="A879" s="108" t="s">
        <v>450</v>
      </c>
      <c r="B879" s="113" t="s">
        <v>1339</v>
      </c>
      <c r="C879" s="109">
        <v>2024</v>
      </c>
      <c r="D879" s="113">
        <v>0.4</v>
      </c>
      <c r="E879" s="113">
        <v>1</v>
      </c>
      <c r="F879" s="113">
        <v>3</v>
      </c>
      <c r="G879" s="106">
        <v>26.101569999999999</v>
      </c>
    </row>
    <row r="880" spans="1:7" s="100" customFormat="1" ht="46.9" customHeight="1">
      <c r="A880" s="108" t="s">
        <v>450</v>
      </c>
      <c r="B880" s="113" t="s">
        <v>1340</v>
      </c>
      <c r="C880" s="109">
        <v>2024</v>
      </c>
      <c r="D880" s="113">
        <v>0.4</v>
      </c>
      <c r="E880" s="113">
        <v>1</v>
      </c>
      <c r="F880" s="113">
        <v>4</v>
      </c>
      <c r="G880" s="106">
        <v>25.949650000000002</v>
      </c>
    </row>
    <row r="881" spans="1:7" s="100" customFormat="1" ht="46.9" customHeight="1">
      <c r="A881" s="108" t="s">
        <v>450</v>
      </c>
      <c r="B881" s="113" t="s">
        <v>1341</v>
      </c>
      <c r="C881" s="109">
        <v>2024</v>
      </c>
      <c r="D881" s="113">
        <v>0.4</v>
      </c>
      <c r="E881" s="113">
        <v>1</v>
      </c>
      <c r="F881" s="113">
        <v>3</v>
      </c>
      <c r="G881" s="106">
        <v>25.340119999999999</v>
      </c>
    </row>
    <row r="882" spans="1:7" s="100" customFormat="1" ht="63">
      <c r="A882" s="108" t="s">
        <v>451</v>
      </c>
      <c r="B882" s="113" t="s">
        <v>1342</v>
      </c>
      <c r="C882" s="109">
        <v>2024</v>
      </c>
      <c r="D882" s="113">
        <v>0.4</v>
      </c>
      <c r="E882" s="113">
        <v>1</v>
      </c>
      <c r="F882" s="113">
        <v>16</v>
      </c>
      <c r="G882" s="106">
        <v>45.715170000000001</v>
      </c>
    </row>
    <row r="883" spans="1:7" s="100" customFormat="1" ht="78.75">
      <c r="A883" s="108" t="s">
        <v>450</v>
      </c>
      <c r="B883" s="113" t="s">
        <v>1343</v>
      </c>
      <c r="C883" s="109">
        <v>2024</v>
      </c>
      <c r="D883" s="113">
        <v>0.4</v>
      </c>
      <c r="E883" s="113">
        <v>1</v>
      </c>
      <c r="F883" s="113">
        <v>15</v>
      </c>
      <c r="G883" s="106">
        <v>24.62961</v>
      </c>
    </row>
    <row r="884" spans="1:7" s="100" customFormat="1" ht="31.5">
      <c r="A884" s="108" t="s">
        <v>450</v>
      </c>
      <c r="B884" s="113" t="s">
        <v>1344</v>
      </c>
      <c r="C884" s="109">
        <v>2024</v>
      </c>
      <c r="D884" s="113">
        <v>0.4</v>
      </c>
      <c r="E884" s="113">
        <v>1</v>
      </c>
      <c r="F884" s="113">
        <v>3</v>
      </c>
      <c r="G884" s="106">
        <v>26.048970000000001</v>
      </c>
    </row>
    <row r="885" spans="1:7" s="100" customFormat="1" ht="46.9" customHeight="1">
      <c r="A885" s="108" t="s">
        <v>450</v>
      </c>
      <c r="B885" s="113" t="s">
        <v>1345</v>
      </c>
      <c r="C885" s="109">
        <v>2024</v>
      </c>
      <c r="D885" s="113">
        <v>0.4</v>
      </c>
      <c r="E885" s="113">
        <v>1</v>
      </c>
      <c r="F885" s="113">
        <v>2.5</v>
      </c>
      <c r="G885" s="106">
        <v>25.836549999999999</v>
      </c>
    </row>
    <row r="886" spans="1:7" s="100" customFormat="1" ht="63">
      <c r="A886" s="108" t="s">
        <v>450</v>
      </c>
      <c r="B886" s="113" t="s">
        <v>1346</v>
      </c>
      <c r="C886" s="109">
        <v>2024</v>
      </c>
      <c r="D886" s="113">
        <v>0.4</v>
      </c>
      <c r="E886" s="113">
        <v>1</v>
      </c>
      <c r="F886" s="113">
        <v>15</v>
      </c>
      <c r="G886" s="106">
        <v>24.651520000000001</v>
      </c>
    </row>
    <row r="887" spans="1:7" s="100" customFormat="1" ht="46.9" customHeight="1">
      <c r="A887" s="108" t="s">
        <v>450</v>
      </c>
      <c r="B887" s="113" t="s">
        <v>1347</v>
      </c>
      <c r="C887" s="109">
        <v>2024</v>
      </c>
      <c r="D887" s="113">
        <v>0.4</v>
      </c>
      <c r="E887" s="113">
        <v>1</v>
      </c>
      <c r="F887" s="113">
        <v>1</v>
      </c>
      <c r="G887" s="106">
        <v>11.140319999999999</v>
      </c>
    </row>
    <row r="888" spans="1:7" s="100" customFormat="1" ht="46.9" customHeight="1">
      <c r="A888" s="108" t="s">
        <v>450</v>
      </c>
      <c r="B888" s="113" t="s">
        <v>1348</v>
      </c>
      <c r="C888" s="109">
        <v>2024</v>
      </c>
      <c r="D888" s="113">
        <v>0.4</v>
      </c>
      <c r="E888" s="113">
        <v>1</v>
      </c>
      <c r="F888" s="113">
        <v>5</v>
      </c>
      <c r="G888" s="106">
        <v>23.830349999999999</v>
      </c>
    </row>
    <row r="889" spans="1:7" s="100" customFormat="1" ht="31.5">
      <c r="A889" s="108" t="s">
        <v>452</v>
      </c>
      <c r="B889" s="113" t="s">
        <v>1349</v>
      </c>
      <c r="C889" s="109">
        <v>2024</v>
      </c>
      <c r="D889" s="113">
        <v>0.4</v>
      </c>
      <c r="E889" s="113">
        <v>2</v>
      </c>
      <c r="F889" s="113">
        <v>100</v>
      </c>
      <c r="G889" s="106">
        <v>63.270510000000002</v>
      </c>
    </row>
    <row r="890" spans="1:7" s="100" customFormat="1" ht="46.9" customHeight="1">
      <c r="A890" s="108" t="s">
        <v>450</v>
      </c>
      <c r="B890" s="113" t="s">
        <v>1350</v>
      </c>
      <c r="C890" s="109">
        <v>2024</v>
      </c>
      <c r="D890" s="113">
        <v>0.4</v>
      </c>
      <c r="E890" s="113">
        <v>1</v>
      </c>
      <c r="F890" s="113">
        <v>3</v>
      </c>
      <c r="G890" s="106">
        <v>11.140319999999999</v>
      </c>
    </row>
    <row r="891" spans="1:7" s="100" customFormat="1" ht="47.25">
      <c r="A891" s="108" t="s">
        <v>451</v>
      </c>
      <c r="B891" s="113" t="s">
        <v>1351</v>
      </c>
      <c r="C891" s="109">
        <v>2024</v>
      </c>
      <c r="D891" s="113">
        <v>0.4</v>
      </c>
      <c r="E891" s="113">
        <v>1</v>
      </c>
      <c r="F891" s="113">
        <v>15</v>
      </c>
      <c r="G891" s="106">
        <v>33.433660000000003</v>
      </c>
    </row>
    <row r="892" spans="1:7" s="100" customFormat="1" ht="62.45" customHeight="1">
      <c r="A892" s="108" t="s">
        <v>450</v>
      </c>
      <c r="B892" s="113" t="s">
        <v>1352</v>
      </c>
      <c r="C892" s="109">
        <v>2024</v>
      </c>
      <c r="D892" s="113">
        <v>0.4</v>
      </c>
      <c r="E892" s="113">
        <v>1</v>
      </c>
      <c r="F892" s="113">
        <v>15</v>
      </c>
      <c r="G892" s="106">
        <v>14.00272</v>
      </c>
    </row>
    <row r="893" spans="1:7" s="100" customFormat="1" ht="31.5">
      <c r="A893" s="108" t="s">
        <v>451</v>
      </c>
      <c r="B893" s="113" t="s">
        <v>1353</v>
      </c>
      <c r="C893" s="109">
        <v>2024</v>
      </c>
      <c r="D893" s="113">
        <v>0.4</v>
      </c>
      <c r="E893" s="113">
        <v>1</v>
      </c>
      <c r="F893" s="113">
        <v>15</v>
      </c>
      <c r="G893" s="106">
        <v>32.907410000000006</v>
      </c>
    </row>
    <row r="894" spans="1:7" s="100" customFormat="1" ht="46.9" customHeight="1">
      <c r="A894" s="108" t="s">
        <v>450</v>
      </c>
      <c r="B894" s="113" t="s">
        <v>1354</v>
      </c>
      <c r="C894" s="109">
        <v>2024</v>
      </c>
      <c r="D894" s="113">
        <v>0.4</v>
      </c>
      <c r="E894" s="113">
        <v>1</v>
      </c>
      <c r="F894" s="113">
        <v>3</v>
      </c>
      <c r="G894" s="106">
        <v>11.140319999999999</v>
      </c>
    </row>
    <row r="895" spans="1:7" s="100" customFormat="1" ht="63">
      <c r="A895" s="108" t="s">
        <v>450</v>
      </c>
      <c r="B895" s="113" t="s">
        <v>1355</v>
      </c>
      <c r="C895" s="109">
        <v>2024</v>
      </c>
      <c r="D895" s="113">
        <v>0.4</v>
      </c>
      <c r="E895" s="113">
        <v>1</v>
      </c>
      <c r="F895" s="113">
        <v>10</v>
      </c>
      <c r="G895" s="106">
        <v>24.801189999999998</v>
      </c>
    </row>
    <row r="896" spans="1:7" s="100" customFormat="1" ht="63">
      <c r="A896" s="108" t="s">
        <v>450</v>
      </c>
      <c r="B896" s="113" t="s">
        <v>1356</v>
      </c>
      <c r="C896" s="109">
        <v>2024</v>
      </c>
      <c r="D896" s="113">
        <v>0.4</v>
      </c>
      <c r="E896" s="113">
        <v>1</v>
      </c>
      <c r="F896" s="113">
        <v>5</v>
      </c>
      <c r="G896" s="106">
        <v>23.26257</v>
      </c>
    </row>
    <row r="897" spans="1:7" s="100" customFormat="1" ht="46.9" customHeight="1">
      <c r="A897" s="108" t="s">
        <v>452</v>
      </c>
      <c r="B897" s="113" t="s">
        <v>1357</v>
      </c>
      <c r="C897" s="109">
        <v>2024</v>
      </c>
      <c r="D897" s="113">
        <v>0.4</v>
      </c>
      <c r="E897" s="113">
        <v>1</v>
      </c>
      <c r="F897" s="113">
        <v>20</v>
      </c>
      <c r="G897" s="106">
        <v>35.17689</v>
      </c>
    </row>
    <row r="898" spans="1:7" s="100" customFormat="1" ht="47.25">
      <c r="A898" s="108" t="s">
        <v>450</v>
      </c>
      <c r="B898" s="113" t="s">
        <v>1358</v>
      </c>
      <c r="C898" s="109">
        <v>2024</v>
      </c>
      <c r="D898" s="113">
        <v>0.4</v>
      </c>
      <c r="E898" s="113">
        <v>1</v>
      </c>
      <c r="F898" s="113">
        <v>1</v>
      </c>
      <c r="G898" s="106">
        <v>25.612599999999997</v>
      </c>
    </row>
    <row r="899" spans="1:7" s="100" customFormat="1" ht="46.9" customHeight="1">
      <c r="A899" s="108" t="s">
        <v>450</v>
      </c>
      <c r="B899" s="113" t="s">
        <v>1359</v>
      </c>
      <c r="C899" s="109">
        <v>2024</v>
      </c>
      <c r="D899" s="113">
        <v>0.4</v>
      </c>
      <c r="E899" s="113">
        <v>1</v>
      </c>
      <c r="F899" s="113">
        <v>15</v>
      </c>
      <c r="G899" s="106">
        <v>10.122530000000001</v>
      </c>
    </row>
    <row r="900" spans="1:7" s="100" customFormat="1" ht="31.5">
      <c r="A900" s="108" t="s">
        <v>452</v>
      </c>
      <c r="B900" s="113" t="s">
        <v>1360</v>
      </c>
      <c r="C900" s="109">
        <v>2024</v>
      </c>
      <c r="D900" s="113">
        <v>0.4</v>
      </c>
      <c r="E900" s="113">
        <v>1</v>
      </c>
      <c r="F900" s="113">
        <v>145</v>
      </c>
      <c r="G900" s="106">
        <v>38.36598</v>
      </c>
    </row>
    <row r="901" spans="1:7" s="100" customFormat="1" ht="31.5">
      <c r="A901" s="108" t="s">
        <v>452</v>
      </c>
      <c r="B901" s="113" t="s">
        <v>1361</v>
      </c>
      <c r="C901" s="109">
        <v>2024</v>
      </c>
      <c r="D901" s="113">
        <v>0.4</v>
      </c>
      <c r="E901" s="113">
        <v>1</v>
      </c>
      <c r="F901" s="113">
        <v>50</v>
      </c>
      <c r="G901" s="106">
        <v>39.130749999999999</v>
      </c>
    </row>
    <row r="902" spans="1:7" s="100" customFormat="1" ht="63">
      <c r="A902" s="108" t="s">
        <v>450</v>
      </c>
      <c r="B902" s="113" t="s">
        <v>1362</v>
      </c>
      <c r="C902" s="109">
        <v>2024</v>
      </c>
      <c r="D902" s="113">
        <v>0.4</v>
      </c>
      <c r="E902" s="113">
        <v>1</v>
      </c>
      <c r="F902" s="113">
        <v>3</v>
      </c>
      <c r="G902" s="106">
        <v>32.926439999999999</v>
      </c>
    </row>
    <row r="903" spans="1:7" s="100" customFormat="1" ht="31.5">
      <c r="A903" s="108" t="s">
        <v>452</v>
      </c>
      <c r="B903" s="113" t="s">
        <v>1363</v>
      </c>
      <c r="C903" s="109">
        <v>2024</v>
      </c>
      <c r="D903" s="113">
        <v>0.4</v>
      </c>
      <c r="E903" s="113">
        <v>2</v>
      </c>
      <c r="F903" s="113">
        <v>69</v>
      </c>
      <c r="G903" s="106">
        <v>68.039330000000007</v>
      </c>
    </row>
    <row r="904" spans="1:7" s="100" customFormat="1" ht="47.25" customHeight="1">
      <c r="A904" s="108" t="s">
        <v>451</v>
      </c>
      <c r="B904" s="113" t="s">
        <v>1364</v>
      </c>
      <c r="C904" s="109">
        <v>2024</v>
      </c>
      <c r="D904" s="113">
        <v>0.4</v>
      </c>
      <c r="E904" s="113">
        <v>1</v>
      </c>
      <c r="F904" s="113">
        <v>15</v>
      </c>
      <c r="G904" s="106">
        <v>36.054970000000004</v>
      </c>
    </row>
    <row r="905" spans="1:7" s="100" customFormat="1" ht="62.45" customHeight="1">
      <c r="A905" s="108" t="s">
        <v>452</v>
      </c>
      <c r="B905" s="113" t="s">
        <v>1365</v>
      </c>
      <c r="C905" s="109">
        <v>2024</v>
      </c>
      <c r="D905" s="113">
        <v>0.4</v>
      </c>
      <c r="E905" s="113">
        <v>1</v>
      </c>
      <c r="F905" s="113">
        <v>200</v>
      </c>
      <c r="G905" s="106">
        <v>20.584070000000001</v>
      </c>
    </row>
    <row r="906" spans="1:7" s="100" customFormat="1" ht="31.5">
      <c r="A906" s="108" t="s">
        <v>450</v>
      </c>
      <c r="B906" s="113" t="s">
        <v>1366</v>
      </c>
      <c r="C906" s="109">
        <v>2024</v>
      </c>
      <c r="D906" s="113">
        <v>0.4</v>
      </c>
      <c r="E906" s="113">
        <v>1</v>
      </c>
      <c r="F906" s="113">
        <v>5</v>
      </c>
      <c r="G906" s="106">
        <v>10.119719999999999</v>
      </c>
    </row>
    <row r="907" spans="1:7" s="100" customFormat="1" ht="63">
      <c r="A907" s="108" t="s">
        <v>452</v>
      </c>
      <c r="B907" s="113" t="s">
        <v>1367</v>
      </c>
      <c r="C907" s="109">
        <v>2024</v>
      </c>
      <c r="D907" s="113">
        <v>0.4</v>
      </c>
      <c r="E907" s="113">
        <v>1</v>
      </c>
      <c r="F907" s="113">
        <v>50</v>
      </c>
      <c r="G907" s="106">
        <v>61.303460000000001</v>
      </c>
    </row>
    <row r="908" spans="1:7" s="100" customFormat="1" ht="63">
      <c r="A908" s="108" t="s">
        <v>450</v>
      </c>
      <c r="B908" s="113" t="s">
        <v>1368</v>
      </c>
      <c r="C908" s="109">
        <v>2024</v>
      </c>
      <c r="D908" s="113">
        <v>0.4</v>
      </c>
      <c r="E908" s="113">
        <v>1</v>
      </c>
      <c r="F908" s="113">
        <v>0.2</v>
      </c>
      <c r="G908" s="106">
        <v>23.900080000000003</v>
      </c>
    </row>
    <row r="909" spans="1:7" s="100" customFormat="1" ht="78" customHeight="1">
      <c r="A909" s="108" t="s">
        <v>452</v>
      </c>
      <c r="B909" s="113" t="s">
        <v>1369</v>
      </c>
      <c r="C909" s="109">
        <v>2024</v>
      </c>
      <c r="D909" s="113">
        <v>0.4</v>
      </c>
      <c r="E909" s="113">
        <v>1</v>
      </c>
      <c r="F909" s="113">
        <v>630</v>
      </c>
      <c r="G909" s="106">
        <v>20.584070000000001</v>
      </c>
    </row>
    <row r="910" spans="1:7" s="100" customFormat="1" ht="46.9" customHeight="1">
      <c r="A910" s="108" t="s">
        <v>450</v>
      </c>
      <c r="B910" s="113" t="s">
        <v>1370</v>
      </c>
      <c r="C910" s="109">
        <v>2024</v>
      </c>
      <c r="D910" s="113">
        <v>0.4</v>
      </c>
      <c r="E910" s="113">
        <v>1</v>
      </c>
      <c r="F910" s="113">
        <v>3</v>
      </c>
      <c r="G910" s="106">
        <v>26.21734</v>
      </c>
    </row>
    <row r="911" spans="1:7" s="100" customFormat="1" ht="47.25">
      <c r="A911" s="108" t="s">
        <v>451</v>
      </c>
      <c r="B911" s="113" t="s">
        <v>1371</v>
      </c>
      <c r="C911" s="109">
        <v>2024</v>
      </c>
      <c r="D911" s="113">
        <v>0.4</v>
      </c>
      <c r="E911" s="113">
        <v>1</v>
      </c>
      <c r="F911" s="113">
        <v>15</v>
      </c>
      <c r="G911" s="106">
        <v>36.379640000000002</v>
      </c>
    </row>
    <row r="912" spans="1:7" s="100" customFormat="1" ht="31.5">
      <c r="A912" s="108" t="s">
        <v>452</v>
      </c>
      <c r="B912" s="113" t="s">
        <v>1372</v>
      </c>
      <c r="C912" s="109">
        <v>2024</v>
      </c>
      <c r="D912" s="113">
        <v>0.4</v>
      </c>
      <c r="E912" s="113">
        <v>1</v>
      </c>
      <c r="F912" s="113">
        <v>20</v>
      </c>
      <c r="G912" s="106">
        <v>37.281610000000001</v>
      </c>
    </row>
    <row r="913" spans="1:7" s="100" customFormat="1" ht="46.9" customHeight="1">
      <c r="A913" s="108" t="s">
        <v>452</v>
      </c>
      <c r="B913" s="113" t="s">
        <v>1373</v>
      </c>
      <c r="C913" s="109">
        <v>2024</v>
      </c>
      <c r="D913" s="113">
        <v>0.4</v>
      </c>
      <c r="E913" s="113">
        <v>1</v>
      </c>
      <c r="F913" s="113">
        <v>50</v>
      </c>
      <c r="G913" s="106">
        <v>36.952160000000006</v>
      </c>
    </row>
    <row r="914" spans="1:7" s="100" customFormat="1" ht="31.5">
      <c r="A914" s="108" t="s">
        <v>452</v>
      </c>
      <c r="B914" s="113" t="s">
        <v>1374</v>
      </c>
      <c r="C914" s="109">
        <v>2024</v>
      </c>
      <c r="D914" s="113">
        <v>0.4</v>
      </c>
      <c r="E914" s="113">
        <v>1</v>
      </c>
      <c r="F914" s="113">
        <v>50</v>
      </c>
      <c r="G914" s="106">
        <v>33.890749999999997</v>
      </c>
    </row>
    <row r="915" spans="1:7" s="100" customFormat="1" ht="65.25" customHeight="1">
      <c r="A915" s="108" t="s">
        <v>452</v>
      </c>
      <c r="B915" s="113" t="s">
        <v>1375</v>
      </c>
      <c r="C915" s="109">
        <v>2024</v>
      </c>
      <c r="D915" s="113">
        <v>0.4</v>
      </c>
      <c r="E915" s="113">
        <v>1</v>
      </c>
      <c r="F915" s="113">
        <v>150</v>
      </c>
      <c r="G915" s="106">
        <v>33.156150000000004</v>
      </c>
    </row>
    <row r="916" spans="1:7" s="100" customFormat="1" ht="47.25">
      <c r="A916" s="108" t="s">
        <v>452</v>
      </c>
      <c r="B916" s="113" t="s">
        <v>1376</v>
      </c>
      <c r="C916" s="109">
        <v>2024</v>
      </c>
      <c r="D916" s="113">
        <v>0.4</v>
      </c>
      <c r="E916" s="113">
        <v>1</v>
      </c>
      <c r="F916" s="113">
        <v>15</v>
      </c>
      <c r="G916" s="106">
        <v>56.734879999999997</v>
      </c>
    </row>
    <row r="917" spans="1:7" s="100" customFormat="1" ht="31.5">
      <c r="A917" s="108" t="s">
        <v>452</v>
      </c>
      <c r="B917" s="113" t="s">
        <v>1377</v>
      </c>
      <c r="C917" s="109">
        <v>2024</v>
      </c>
      <c r="D917" s="113">
        <v>0.4</v>
      </c>
      <c r="E917" s="113">
        <v>1</v>
      </c>
      <c r="F917" s="113">
        <v>50</v>
      </c>
      <c r="G917" s="106">
        <v>34.856830000000002</v>
      </c>
    </row>
    <row r="918" spans="1:7" s="100" customFormat="1" ht="31.5">
      <c r="A918" s="108" t="s">
        <v>452</v>
      </c>
      <c r="B918" s="113" t="s">
        <v>1378</v>
      </c>
      <c r="C918" s="109">
        <v>2024</v>
      </c>
      <c r="D918" s="113">
        <v>0.4</v>
      </c>
      <c r="E918" s="113">
        <v>1</v>
      </c>
      <c r="F918" s="113">
        <v>50</v>
      </c>
      <c r="G918" s="106">
        <v>33.102550000000001</v>
      </c>
    </row>
    <row r="919" spans="1:7" s="100" customFormat="1" ht="31.5">
      <c r="A919" s="108" t="s">
        <v>452</v>
      </c>
      <c r="B919" s="113" t="s">
        <v>1379</v>
      </c>
      <c r="C919" s="109">
        <v>2024</v>
      </c>
      <c r="D919" s="113">
        <v>0.4</v>
      </c>
      <c r="E919" s="113">
        <v>1</v>
      </c>
      <c r="F919" s="113">
        <v>50</v>
      </c>
      <c r="G919" s="106">
        <v>36.61992</v>
      </c>
    </row>
    <row r="920" spans="1:7" s="100" customFormat="1" ht="31.5">
      <c r="A920" s="108" t="s">
        <v>452</v>
      </c>
      <c r="B920" s="113" t="s">
        <v>1380</v>
      </c>
      <c r="C920" s="109">
        <v>2024</v>
      </c>
      <c r="D920" s="113">
        <v>0.4</v>
      </c>
      <c r="E920" s="113">
        <v>1</v>
      </c>
      <c r="F920" s="113">
        <v>30</v>
      </c>
      <c r="G920" s="106">
        <v>33.762989999999995</v>
      </c>
    </row>
    <row r="921" spans="1:7" s="100" customFormat="1" ht="31.5">
      <c r="A921" s="108" t="s">
        <v>452</v>
      </c>
      <c r="B921" s="113" t="s">
        <v>1381</v>
      </c>
      <c r="C921" s="109">
        <v>2024</v>
      </c>
      <c r="D921" s="113">
        <v>0.4</v>
      </c>
      <c r="E921" s="113">
        <v>1</v>
      </c>
      <c r="F921" s="113">
        <v>10</v>
      </c>
      <c r="G921" s="106">
        <v>35.26632</v>
      </c>
    </row>
    <row r="922" spans="1:7" s="100" customFormat="1" ht="31.5">
      <c r="A922" s="108" t="s">
        <v>462</v>
      </c>
      <c r="B922" s="113" t="s">
        <v>1382</v>
      </c>
      <c r="C922" s="109">
        <v>2024</v>
      </c>
      <c r="D922" s="113">
        <v>6</v>
      </c>
      <c r="E922" s="113">
        <v>2</v>
      </c>
      <c r="F922" s="113">
        <v>1772.5</v>
      </c>
      <c r="G922" s="106">
        <v>66.199919999999992</v>
      </c>
    </row>
    <row r="923" spans="1:7" ht="63">
      <c r="A923" s="108" t="s">
        <v>923</v>
      </c>
      <c r="B923" s="113" t="s">
        <v>914</v>
      </c>
      <c r="C923" s="109">
        <v>2024</v>
      </c>
      <c r="D923" s="113">
        <v>0.4</v>
      </c>
      <c r="E923" s="113">
        <v>76</v>
      </c>
      <c r="F923" s="113">
        <v>7</v>
      </c>
      <c r="G923" s="106">
        <v>308.33987000000008</v>
      </c>
    </row>
    <row r="924" spans="1:7" ht="63">
      <c r="A924" s="108" t="s">
        <v>468</v>
      </c>
      <c r="B924" s="113" t="s">
        <v>915</v>
      </c>
      <c r="C924" s="109">
        <v>2024</v>
      </c>
      <c r="D924" s="113">
        <v>0.4</v>
      </c>
      <c r="E924" s="113">
        <v>26</v>
      </c>
      <c r="F924" s="113">
        <v>104.4</v>
      </c>
      <c r="G924" s="106">
        <v>216.63937999999987</v>
      </c>
    </row>
    <row r="925" spans="1:7" ht="47.25">
      <c r="A925" s="108" t="s">
        <v>924</v>
      </c>
      <c r="B925" s="113" t="s">
        <v>916</v>
      </c>
      <c r="C925" s="109">
        <v>2024</v>
      </c>
      <c r="D925" s="113">
        <v>0.4</v>
      </c>
      <c r="E925" s="113">
        <v>25</v>
      </c>
      <c r="F925" s="113">
        <v>3</v>
      </c>
      <c r="G925" s="106">
        <v>104.2723</v>
      </c>
    </row>
    <row r="926" spans="1:7" ht="63">
      <c r="A926" s="108" t="s">
        <v>470</v>
      </c>
      <c r="B926" s="113" t="s">
        <v>917</v>
      </c>
      <c r="C926" s="109">
        <v>2024</v>
      </c>
      <c r="D926" s="113">
        <v>0.4</v>
      </c>
      <c r="E926" s="113">
        <v>76</v>
      </c>
      <c r="F926" s="113">
        <v>50</v>
      </c>
      <c r="G926" s="106">
        <v>283.33332999999993</v>
      </c>
    </row>
    <row r="927" spans="1:7" ht="63">
      <c r="A927" s="108" t="s">
        <v>468</v>
      </c>
      <c r="B927" s="113" t="s">
        <v>918</v>
      </c>
      <c r="C927" s="109">
        <v>2024</v>
      </c>
      <c r="D927" s="113">
        <v>0.4</v>
      </c>
      <c r="E927" s="113">
        <v>62</v>
      </c>
      <c r="F927" s="113">
        <v>94.27</v>
      </c>
      <c r="G927" s="106">
        <v>258.33333000000005</v>
      </c>
    </row>
    <row r="928" spans="1:7" ht="47.25">
      <c r="A928" s="108" t="s">
        <v>924</v>
      </c>
      <c r="B928" s="113" t="s">
        <v>919</v>
      </c>
      <c r="C928" s="109">
        <v>2024</v>
      </c>
      <c r="D928" s="113">
        <v>0.4</v>
      </c>
      <c r="E928" s="113">
        <v>70</v>
      </c>
      <c r="F928" s="113">
        <v>20</v>
      </c>
      <c r="G928" s="106">
        <v>481.72612999999996</v>
      </c>
    </row>
    <row r="929" spans="1:7" ht="47.25">
      <c r="A929" s="108" t="s">
        <v>450</v>
      </c>
      <c r="B929" s="113" t="s">
        <v>1383</v>
      </c>
      <c r="C929" s="109">
        <v>2025</v>
      </c>
      <c r="D929" s="113">
        <v>0.4</v>
      </c>
      <c r="E929" s="118">
        <v>1</v>
      </c>
      <c r="F929" s="99">
        <v>15</v>
      </c>
      <c r="G929" s="117">
        <v>33.462420000000002</v>
      </c>
    </row>
    <row r="930" spans="1:7" ht="31.5">
      <c r="A930" s="108" t="s">
        <v>451</v>
      </c>
      <c r="B930" s="113" t="s">
        <v>1384</v>
      </c>
      <c r="C930" s="109">
        <v>2025</v>
      </c>
      <c r="D930" s="113">
        <v>0.4</v>
      </c>
      <c r="E930" s="118">
        <v>1</v>
      </c>
      <c r="F930" s="99">
        <v>40</v>
      </c>
      <c r="G930" s="117">
        <v>38.214829999999999</v>
      </c>
    </row>
    <row r="931" spans="1:7" ht="63">
      <c r="A931" s="108" t="s">
        <v>450</v>
      </c>
      <c r="B931" s="113" t="s">
        <v>1385</v>
      </c>
      <c r="C931" s="109">
        <v>2025</v>
      </c>
      <c r="D931" s="113">
        <v>0.4</v>
      </c>
      <c r="E931" s="118">
        <v>1</v>
      </c>
      <c r="F931" s="99">
        <v>10</v>
      </c>
      <c r="G931" s="117">
        <v>23.47955</v>
      </c>
    </row>
    <row r="932" spans="1:7" ht="31.5">
      <c r="A932" s="108" t="s">
        <v>462</v>
      </c>
      <c r="B932" s="113" t="s">
        <v>1386</v>
      </c>
      <c r="C932" s="109">
        <v>2025</v>
      </c>
      <c r="D932" s="113">
        <v>0.4</v>
      </c>
      <c r="E932" s="118">
        <v>1</v>
      </c>
      <c r="F932" s="99">
        <v>7</v>
      </c>
      <c r="G932" s="117">
        <v>2.0496500000000002</v>
      </c>
    </row>
    <row r="933" spans="1:7" ht="63">
      <c r="A933" s="108" t="s">
        <v>450</v>
      </c>
      <c r="B933" s="113" t="s">
        <v>1387</v>
      </c>
      <c r="C933" s="109">
        <v>2025</v>
      </c>
      <c r="D933" s="113">
        <v>0.4</v>
      </c>
      <c r="E933" s="118">
        <v>1</v>
      </c>
      <c r="F933" s="99">
        <v>7</v>
      </c>
      <c r="G933" s="117">
        <v>24.893090000000001</v>
      </c>
    </row>
    <row r="934" spans="1:7" ht="47.25">
      <c r="A934" s="108" t="s">
        <v>450</v>
      </c>
      <c r="B934" s="113" t="s">
        <v>1388</v>
      </c>
      <c r="C934" s="109">
        <v>2025</v>
      </c>
      <c r="D934" s="113">
        <v>0.4</v>
      </c>
      <c r="E934" s="118">
        <v>1</v>
      </c>
      <c r="F934" s="99">
        <v>5</v>
      </c>
      <c r="G934" s="117">
        <v>25.797439999999998</v>
      </c>
    </row>
    <row r="935" spans="1:7" ht="47.25">
      <c r="A935" s="108" t="s">
        <v>450</v>
      </c>
      <c r="B935" s="113" t="s">
        <v>1389</v>
      </c>
      <c r="C935" s="109">
        <v>2025</v>
      </c>
      <c r="D935" s="113">
        <v>0.4</v>
      </c>
      <c r="E935" s="118">
        <v>1</v>
      </c>
      <c r="F935" s="99">
        <v>3</v>
      </c>
      <c r="G935" s="117">
        <v>25.825089999999999</v>
      </c>
    </row>
    <row r="936" spans="1:7" ht="47.25">
      <c r="A936" s="108" t="s">
        <v>450</v>
      </c>
      <c r="B936" s="113" t="s">
        <v>1390</v>
      </c>
      <c r="C936" s="109">
        <v>2025</v>
      </c>
      <c r="D936" s="113">
        <v>0.4</v>
      </c>
      <c r="E936" s="118">
        <v>1</v>
      </c>
      <c r="F936" s="99">
        <v>4</v>
      </c>
      <c r="G936" s="117">
        <v>25.852490000000003</v>
      </c>
    </row>
    <row r="937" spans="1:7" ht="63">
      <c r="A937" s="108" t="s">
        <v>452</v>
      </c>
      <c r="B937" s="113" t="s">
        <v>1391</v>
      </c>
      <c r="C937" s="109">
        <v>2025</v>
      </c>
      <c r="D937" s="113">
        <v>0.4</v>
      </c>
      <c r="E937" s="118">
        <v>1</v>
      </c>
      <c r="F937" s="99">
        <v>15</v>
      </c>
      <c r="G937" s="117">
        <v>34.6736</v>
      </c>
    </row>
    <row r="938" spans="1:7" ht="63">
      <c r="A938" s="108" t="s">
        <v>452</v>
      </c>
      <c r="B938" s="113" t="s">
        <v>1392</v>
      </c>
      <c r="C938" s="109">
        <v>2025</v>
      </c>
      <c r="D938" s="113">
        <v>0.4</v>
      </c>
      <c r="E938" s="118">
        <v>1</v>
      </c>
      <c r="F938" s="99">
        <v>15</v>
      </c>
      <c r="G938" s="117">
        <v>45.818349999999995</v>
      </c>
    </row>
    <row r="939" spans="1:7" ht="63">
      <c r="A939" s="108" t="s">
        <v>450</v>
      </c>
      <c r="B939" s="113" t="s">
        <v>1393</v>
      </c>
      <c r="C939" s="109">
        <v>2025</v>
      </c>
      <c r="D939" s="113">
        <v>0.4</v>
      </c>
      <c r="E939" s="118">
        <v>1</v>
      </c>
      <c r="F939" s="99">
        <v>15</v>
      </c>
      <c r="G939" s="117">
        <v>46.205550000000002</v>
      </c>
    </row>
    <row r="940" spans="1:7" ht="63">
      <c r="A940" s="108" t="s">
        <v>451</v>
      </c>
      <c r="B940" s="113" t="s">
        <v>1394</v>
      </c>
      <c r="C940" s="109">
        <v>2025</v>
      </c>
      <c r="D940" s="113">
        <v>0.4</v>
      </c>
      <c r="E940" s="118">
        <v>1</v>
      </c>
      <c r="F940" s="99">
        <v>15</v>
      </c>
      <c r="G940" s="117">
        <v>18.76342</v>
      </c>
    </row>
    <row r="941" spans="1:7" ht="47.25">
      <c r="A941" s="108" t="s">
        <v>450</v>
      </c>
      <c r="B941" s="113" t="s">
        <v>1395</v>
      </c>
      <c r="C941" s="109">
        <v>2025</v>
      </c>
      <c r="D941" s="113">
        <v>0.4</v>
      </c>
      <c r="E941" s="118">
        <v>1</v>
      </c>
      <c r="F941" s="99">
        <v>90</v>
      </c>
      <c r="G941" s="117">
        <v>34.098709999999997</v>
      </c>
    </row>
    <row r="942" spans="1:7" ht="47.25">
      <c r="A942" s="108" t="s">
        <v>450</v>
      </c>
      <c r="B942" s="113" t="s">
        <v>1396</v>
      </c>
      <c r="C942" s="109">
        <v>2025</v>
      </c>
      <c r="D942" s="113">
        <v>0.4</v>
      </c>
      <c r="E942" s="118">
        <v>1</v>
      </c>
      <c r="F942" s="99">
        <v>6</v>
      </c>
      <c r="G942" s="117">
        <v>30.812750000000001</v>
      </c>
    </row>
    <row r="943" spans="1:7" ht="47.25">
      <c r="A943" s="108" t="s">
        <v>450</v>
      </c>
      <c r="B943" s="113" t="s">
        <v>1397</v>
      </c>
      <c r="C943" s="109">
        <v>2025</v>
      </c>
      <c r="D943" s="113">
        <v>0.4</v>
      </c>
      <c r="E943" s="118">
        <v>1</v>
      </c>
      <c r="F943" s="99">
        <v>4</v>
      </c>
      <c r="G943" s="117">
        <v>10.122530000000001</v>
      </c>
    </row>
    <row r="944" spans="1:7" ht="47.25">
      <c r="A944" s="108" t="s">
        <v>450</v>
      </c>
      <c r="B944" s="113" t="s">
        <v>1398</v>
      </c>
      <c r="C944" s="109">
        <v>2025</v>
      </c>
      <c r="D944" s="113">
        <v>0.4</v>
      </c>
      <c r="E944" s="118">
        <v>1</v>
      </c>
      <c r="F944" s="99">
        <v>3</v>
      </c>
      <c r="G944" s="117">
        <v>25.73377</v>
      </c>
    </row>
    <row r="945" spans="1:7" ht="47.25">
      <c r="A945" s="108" t="s">
        <v>451</v>
      </c>
      <c r="B945" s="113" t="s">
        <v>1399</v>
      </c>
      <c r="C945" s="109">
        <v>2025</v>
      </c>
      <c r="D945" s="113">
        <v>0.4</v>
      </c>
      <c r="E945" s="118">
        <v>1</v>
      </c>
      <c r="F945" s="99">
        <v>3</v>
      </c>
      <c r="G945" s="117">
        <v>10.122530000000001</v>
      </c>
    </row>
    <row r="946" spans="1:7" ht="47.25">
      <c r="A946" s="108" t="s">
        <v>452</v>
      </c>
      <c r="B946" s="113" t="s">
        <v>1400</v>
      </c>
      <c r="C946" s="109">
        <v>2025</v>
      </c>
      <c r="D946" s="113">
        <v>0.4</v>
      </c>
      <c r="E946" s="118">
        <v>1</v>
      </c>
      <c r="F946" s="99">
        <v>11</v>
      </c>
      <c r="G946" s="117">
        <v>39.233179999999997</v>
      </c>
    </row>
    <row r="947" spans="1:7" ht="47.25">
      <c r="A947" s="108" t="s">
        <v>450</v>
      </c>
      <c r="B947" s="113" t="s">
        <v>1401</v>
      </c>
      <c r="C947" s="109">
        <v>2025</v>
      </c>
      <c r="D947" s="113">
        <v>0.4</v>
      </c>
      <c r="E947" s="118">
        <v>1</v>
      </c>
      <c r="F947" s="99">
        <v>10</v>
      </c>
      <c r="G947" s="117">
        <v>20.88814</v>
      </c>
    </row>
    <row r="948" spans="1:7" ht="47.25">
      <c r="A948" s="108" t="s">
        <v>452</v>
      </c>
      <c r="B948" s="113" t="s">
        <v>1402</v>
      </c>
      <c r="C948" s="109">
        <v>2025</v>
      </c>
      <c r="D948" s="113">
        <v>0.4</v>
      </c>
      <c r="E948" s="118">
        <v>1</v>
      </c>
      <c r="F948" s="99">
        <v>5</v>
      </c>
      <c r="G948" s="117">
        <v>10.122530000000001</v>
      </c>
    </row>
    <row r="949" spans="1:7" ht="63">
      <c r="A949" s="108" t="s">
        <v>450</v>
      </c>
      <c r="B949" s="113" t="s">
        <v>1403</v>
      </c>
      <c r="C949" s="109">
        <v>2025</v>
      </c>
      <c r="D949" s="113">
        <v>0.4</v>
      </c>
      <c r="E949" s="118">
        <v>1</v>
      </c>
      <c r="F949" s="99">
        <v>15</v>
      </c>
      <c r="G949" s="117">
        <v>36.142160000000004</v>
      </c>
    </row>
    <row r="950" spans="1:7" ht="63">
      <c r="A950" s="108" t="s">
        <v>451</v>
      </c>
      <c r="B950" s="113" t="s">
        <v>1404</v>
      </c>
      <c r="C950" s="109">
        <v>2025</v>
      </c>
      <c r="D950" s="113">
        <v>0.4</v>
      </c>
      <c r="E950" s="118">
        <v>1</v>
      </c>
      <c r="F950" s="99">
        <v>10</v>
      </c>
      <c r="G950" s="117">
        <v>23.736729999999998</v>
      </c>
    </row>
    <row r="951" spans="1:7" ht="47.25">
      <c r="A951" s="108" t="s">
        <v>450</v>
      </c>
      <c r="B951" s="113" t="s">
        <v>1405</v>
      </c>
      <c r="C951" s="109">
        <v>2025</v>
      </c>
      <c r="D951" s="113">
        <v>0.4</v>
      </c>
      <c r="E951" s="118">
        <v>1</v>
      </c>
      <c r="F951" s="99">
        <v>30</v>
      </c>
      <c r="G951" s="117">
        <v>76.841539999999995</v>
      </c>
    </row>
    <row r="952" spans="1:7" ht="47.25">
      <c r="A952" s="108" t="s">
        <v>452</v>
      </c>
      <c r="B952" s="113" t="s">
        <v>1406</v>
      </c>
      <c r="C952" s="109">
        <v>2025</v>
      </c>
      <c r="D952" s="113">
        <v>0.4</v>
      </c>
      <c r="E952" s="118">
        <v>1</v>
      </c>
      <c r="F952" s="99">
        <v>1</v>
      </c>
      <c r="G952" s="117">
        <v>31.758330000000001</v>
      </c>
    </row>
    <row r="953" spans="1:7" ht="47.25">
      <c r="A953" s="108" t="s">
        <v>450</v>
      </c>
      <c r="B953" s="113" t="s">
        <v>1407</v>
      </c>
      <c r="C953" s="109">
        <v>2025</v>
      </c>
      <c r="D953" s="113">
        <v>0.4</v>
      </c>
      <c r="E953" s="118">
        <v>1</v>
      </c>
      <c r="F953" s="99">
        <v>3</v>
      </c>
      <c r="G953" s="117">
        <v>25.129259999999999</v>
      </c>
    </row>
    <row r="954" spans="1:7" ht="47.25">
      <c r="A954" s="108" t="s">
        <v>450</v>
      </c>
      <c r="B954" s="113" t="s">
        <v>1408</v>
      </c>
      <c r="C954" s="109">
        <v>2025</v>
      </c>
      <c r="D954" s="113">
        <v>0.4</v>
      </c>
      <c r="E954" s="118">
        <v>1</v>
      </c>
      <c r="F954" s="99">
        <v>15</v>
      </c>
      <c r="G954" s="117">
        <v>10.122530000000001</v>
      </c>
    </row>
    <row r="955" spans="1:7" ht="47.25">
      <c r="A955" s="108" t="s">
        <v>450</v>
      </c>
      <c r="B955" s="113" t="s">
        <v>1409</v>
      </c>
      <c r="C955" s="109">
        <v>2025</v>
      </c>
      <c r="D955" s="113">
        <v>0.4</v>
      </c>
      <c r="E955" s="118">
        <v>1</v>
      </c>
      <c r="F955" s="99">
        <v>10</v>
      </c>
      <c r="G955" s="117">
        <v>10.12734</v>
      </c>
    </row>
    <row r="956" spans="1:7" ht="31.5">
      <c r="A956" s="108" t="s">
        <v>450</v>
      </c>
      <c r="B956" s="113" t="s">
        <v>1410</v>
      </c>
      <c r="C956" s="109">
        <v>2025</v>
      </c>
      <c r="D956" s="113">
        <v>0.4</v>
      </c>
      <c r="E956" s="118">
        <v>1</v>
      </c>
      <c r="F956" s="99">
        <v>2</v>
      </c>
      <c r="G956" s="117">
        <v>10.12734</v>
      </c>
    </row>
    <row r="957" spans="1:7" ht="63">
      <c r="A957" s="108" t="s">
        <v>452</v>
      </c>
      <c r="B957" s="113" t="s">
        <v>1411</v>
      </c>
      <c r="C957" s="109">
        <v>2025</v>
      </c>
      <c r="D957" s="113">
        <v>0.4</v>
      </c>
      <c r="E957" s="118">
        <v>1</v>
      </c>
      <c r="F957" s="99">
        <v>11</v>
      </c>
      <c r="G957" s="117">
        <v>38.059400000000004</v>
      </c>
    </row>
    <row r="958" spans="1:7" ht="31.5">
      <c r="A958" s="108" t="s">
        <v>452</v>
      </c>
      <c r="B958" s="113" t="s">
        <v>1412</v>
      </c>
      <c r="C958" s="109">
        <v>2025</v>
      </c>
      <c r="D958" s="113">
        <v>0.4</v>
      </c>
      <c r="E958" s="118">
        <v>1</v>
      </c>
      <c r="F958" s="99">
        <v>60</v>
      </c>
      <c r="G958" s="117">
        <v>65.158109999999994</v>
      </c>
    </row>
    <row r="959" spans="1:7" ht="63">
      <c r="A959" s="108" t="s">
        <v>452</v>
      </c>
      <c r="B959" s="113" t="s">
        <v>1413</v>
      </c>
      <c r="C959" s="109">
        <v>2025</v>
      </c>
      <c r="D959" s="113">
        <v>0.4</v>
      </c>
      <c r="E959" s="118">
        <v>1</v>
      </c>
      <c r="F959" s="99">
        <v>5</v>
      </c>
      <c r="G959" s="117">
        <v>38.336199999999998</v>
      </c>
    </row>
    <row r="960" spans="1:7" ht="31.5">
      <c r="A960" s="108" t="s">
        <v>451</v>
      </c>
      <c r="B960" s="113" t="s">
        <v>1414</v>
      </c>
      <c r="C960" s="109">
        <v>2025</v>
      </c>
      <c r="D960" s="113">
        <v>0.4</v>
      </c>
      <c r="E960" s="118">
        <v>1</v>
      </c>
      <c r="F960" s="99">
        <v>50</v>
      </c>
      <c r="G960" s="117">
        <v>34.330109999999998</v>
      </c>
    </row>
    <row r="961" spans="1:7" ht="47.25">
      <c r="A961" s="108" t="s">
        <v>450</v>
      </c>
      <c r="B961" s="113" t="s">
        <v>1415</v>
      </c>
      <c r="C961" s="109">
        <v>2025</v>
      </c>
      <c r="D961" s="113">
        <v>0.4</v>
      </c>
      <c r="E961" s="118">
        <v>1</v>
      </c>
      <c r="F961" s="99">
        <v>3</v>
      </c>
      <c r="G961" s="117">
        <v>24.55058</v>
      </c>
    </row>
    <row r="962" spans="1:7" ht="47.25">
      <c r="A962" s="108" t="s">
        <v>450</v>
      </c>
      <c r="B962" s="113" t="s">
        <v>1416</v>
      </c>
      <c r="C962" s="109">
        <v>2025</v>
      </c>
      <c r="D962" s="113">
        <v>0.4</v>
      </c>
      <c r="E962" s="118">
        <v>1</v>
      </c>
      <c r="F962" s="99">
        <v>0.5</v>
      </c>
      <c r="G962" s="117">
        <v>25.86637</v>
      </c>
    </row>
    <row r="963" spans="1:7" ht="47.25">
      <c r="A963" s="108" t="s">
        <v>450</v>
      </c>
      <c r="B963" s="113" t="s">
        <v>1417</v>
      </c>
      <c r="C963" s="109">
        <v>2025</v>
      </c>
      <c r="D963" s="113">
        <v>0.4</v>
      </c>
      <c r="E963" s="118">
        <v>1</v>
      </c>
      <c r="F963" s="99">
        <v>0.5</v>
      </c>
      <c r="G963" s="117">
        <v>25.331009999999999</v>
      </c>
    </row>
    <row r="964" spans="1:7" ht="63">
      <c r="A964" s="108" t="s">
        <v>452</v>
      </c>
      <c r="B964" s="113" t="s">
        <v>1418</v>
      </c>
      <c r="C964" s="109">
        <v>2025</v>
      </c>
      <c r="D964" s="113">
        <v>0.4</v>
      </c>
      <c r="E964" s="118">
        <v>1</v>
      </c>
      <c r="F964" s="99">
        <v>15</v>
      </c>
      <c r="G964" s="117">
        <v>36.314190000000004</v>
      </c>
    </row>
    <row r="965" spans="1:7" ht="47.25">
      <c r="A965" s="108" t="s">
        <v>452</v>
      </c>
      <c r="B965" s="113" t="s">
        <v>1419</v>
      </c>
      <c r="C965" s="109">
        <v>2025</v>
      </c>
      <c r="D965" s="113">
        <v>0.4</v>
      </c>
      <c r="E965" s="118">
        <v>1</v>
      </c>
      <c r="F965" s="99">
        <v>15</v>
      </c>
      <c r="G965" s="117">
        <v>52.959240000000001</v>
      </c>
    </row>
    <row r="966" spans="1:7" ht="47.25">
      <c r="A966" s="108" t="s">
        <v>451</v>
      </c>
      <c r="B966" s="113" t="s">
        <v>1420</v>
      </c>
      <c r="C966" s="109">
        <v>2025</v>
      </c>
      <c r="D966" s="113">
        <v>0.4</v>
      </c>
      <c r="E966" s="118">
        <v>1</v>
      </c>
      <c r="F966" s="99">
        <v>130</v>
      </c>
      <c r="G966" s="117">
        <v>36.074120000000001</v>
      </c>
    </row>
    <row r="967" spans="1:7" ht="47.25">
      <c r="A967" s="108" t="s">
        <v>450</v>
      </c>
      <c r="B967" s="113" t="s">
        <v>1421</v>
      </c>
      <c r="C967" s="109">
        <v>2025</v>
      </c>
      <c r="D967" s="113">
        <v>0.4</v>
      </c>
      <c r="E967" s="118">
        <v>1</v>
      </c>
      <c r="F967" s="99">
        <v>3</v>
      </c>
      <c r="G967" s="117">
        <v>10.12734</v>
      </c>
    </row>
    <row r="968" spans="1:7" ht="47.25">
      <c r="A968" s="108" t="s">
        <v>450</v>
      </c>
      <c r="B968" s="113" t="s">
        <v>1422</v>
      </c>
      <c r="C968" s="109">
        <v>2025</v>
      </c>
      <c r="D968" s="113">
        <v>0.4</v>
      </c>
      <c r="E968" s="118">
        <v>1</v>
      </c>
      <c r="F968" s="99">
        <v>3</v>
      </c>
      <c r="G968" s="117">
        <v>10.12734</v>
      </c>
    </row>
    <row r="969" spans="1:7" ht="47.25">
      <c r="A969" s="108" t="s">
        <v>450</v>
      </c>
      <c r="B969" s="113" t="s">
        <v>1423</v>
      </c>
      <c r="C969" s="109">
        <v>2025</v>
      </c>
      <c r="D969" s="113">
        <v>0.4</v>
      </c>
      <c r="E969" s="118">
        <v>1</v>
      </c>
      <c r="F969" s="99">
        <v>3</v>
      </c>
      <c r="G969" s="117">
        <v>24.768900000000002</v>
      </c>
    </row>
    <row r="970" spans="1:7" ht="47.25">
      <c r="A970" s="108" t="s">
        <v>450</v>
      </c>
      <c r="B970" s="113" t="s">
        <v>1424</v>
      </c>
      <c r="C970" s="109">
        <v>2025</v>
      </c>
      <c r="D970" s="113">
        <v>0.4</v>
      </c>
      <c r="E970" s="118">
        <v>1</v>
      </c>
      <c r="F970" s="99">
        <v>2</v>
      </c>
      <c r="G970" s="117">
        <v>18.744679999999999</v>
      </c>
    </row>
    <row r="971" spans="1:7" ht="63">
      <c r="A971" s="108" t="s">
        <v>452</v>
      </c>
      <c r="B971" s="113" t="s">
        <v>1425</v>
      </c>
      <c r="C971" s="109">
        <v>2025</v>
      </c>
      <c r="D971" s="113">
        <v>0.4</v>
      </c>
      <c r="E971" s="118">
        <v>1</v>
      </c>
      <c r="F971" s="99">
        <v>8</v>
      </c>
      <c r="G971" s="117">
        <v>38.000809999999994</v>
      </c>
    </row>
    <row r="972" spans="1:7" ht="63">
      <c r="A972" s="108" t="s">
        <v>452</v>
      </c>
      <c r="B972" s="113" t="s">
        <v>1426</v>
      </c>
      <c r="C972" s="109">
        <v>2025</v>
      </c>
      <c r="D972" s="113">
        <v>0.4</v>
      </c>
      <c r="E972" s="118">
        <v>1</v>
      </c>
      <c r="F972" s="99">
        <v>15</v>
      </c>
      <c r="G972" s="117">
        <v>37.092640000000003</v>
      </c>
    </row>
    <row r="973" spans="1:7" ht="63">
      <c r="A973" s="108" t="s">
        <v>450</v>
      </c>
      <c r="B973" s="113" t="s">
        <v>1427</v>
      </c>
      <c r="C973" s="109">
        <v>2025</v>
      </c>
      <c r="D973" s="113">
        <v>0.4</v>
      </c>
      <c r="E973" s="118">
        <v>1</v>
      </c>
      <c r="F973" s="99">
        <v>15</v>
      </c>
      <c r="G973" s="117">
        <v>29.82281</v>
      </c>
    </row>
    <row r="974" spans="1:7" ht="47.25">
      <c r="A974" s="108" t="s">
        <v>451</v>
      </c>
      <c r="B974" s="113" t="s">
        <v>1428</v>
      </c>
      <c r="C974" s="109">
        <v>2025</v>
      </c>
      <c r="D974" s="113">
        <v>0.4</v>
      </c>
      <c r="E974" s="118">
        <v>1</v>
      </c>
      <c r="F974" s="99">
        <v>15</v>
      </c>
      <c r="G974" s="117">
        <v>34.895669999999996</v>
      </c>
    </row>
    <row r="975" spans="1:7" ht="31.5">
      <c r="A975" s="108" t="s">
        <v>450</v>
      </c>
      <c r="B975" s="113" t="s">
        <v>1429</v>
      </c>
      <c r="C975" s="109">
        <v>2025</v>
      </c>
      <c r="D975" s="113">
        <v>0.4</v>
      </c>
      <c r="E975" s="118">
        <v>1</v>
      </c>
      <c r="F975" s="99">
        <v>10</v>
      </c>
      <c r="G975" s="117">
        <v>39.66281</v>
      </c>
    </row>
    <row r="976" spans="1:7" ht="47.25">
      <c r="A976" s="108" t="s">
        <v>452</v>
      </c>
      <c r="B976" s="113" t="s">
        <v>1430</v>
      </c>
      <c r="C976" s="109">
        <v>2025</v>
      </c>
      <c r="D976" s="113">
        <v>0.4</v>
      </c>
      <c r="E976" s="118">
        <v>1</v>
      </c>
      <c r="F976" s="99">
        <v>35</v>
      </c>
      <c r="G976" s="117">
        <v>36.480359999999997</v>
      </c>
    </row>
    <row r="977" spans="1:7" ht="47.25">
      <c r="A977" s="108" t="s">
        <v>450</v>
      </c>
      <c r="B977" s="113" t="s">
        <v>1431</v>
      </c>
      <c r="C977" s="109">
        <v>2025</v>
      </c>
      <c r="D977" s="113">
        <v>0.4</v>
      </c>
      <c r="E977" s="118">
        <v>1</v>
      </c>
      <c r="F977" s="99">
        <v>3</v>
      </c>
      <c r="G977" s="117">
        <v>10.12734</v>
      </c>
    </row>
    <row r="978" spans="1:7" ht="47.25">
      <c r="A978" s="108" t="s">
        <v>450</v>
      </c>
      <c r="B978" s="113" t="s">
        <v>1432</v>
      </c>
      <c r="C978" s="109">
        <v>2025</v>
      </c>
      <c r="D978" s="113">
        <v>0.4</v>
      </c>
      <c r="E978" s="118">
        <v>1</v>
      </c>
      <c r="F978" s="99">
        <v>1</v>
      </c>
      <c r="G978" s="117">
        <v>25.34038</v>
      </c>
    </row>
    <row r="979" spans="1:7" ht="47.25">
      <c r="A979" s="108" t="s">
        <v>450</v>
      </c>
      <c r="B979" s="113" t="s">
        <v>1433</v>
      </c>
      <c r="C979" s="109">
        <v>2025</v>
      </c>
      <c r="D979" s="113">
        <v>0.4</v>
      </c>
      <c r="E979" s="118">
        <v>1</v>
      </c>
      <c r="F979" s="99">
        <v>10</v>
      </c>
      <c r="G979" s="117">
        <v>25.335799999999999</v>
      </c>
    </row>
    <row r="980" spans="1:7" ht="47.25">
      <c r="A980" s="108" t="s">
        <v>452</v>
      </c>
      <c r="B980" s="113" t="s">
        <v>1434</v>
      </c>
      <c r="C980" s="109">
        <v>2025</v>
      </c>
      <c r="D980" s="113">
        <v>0.4</v>
      </c>
      <c r="E980" s="118">
        <v>1</v>
      </c>
      <c r="F980" s="99">
        <v>15</v>
      </c>
      <c r="G980" s="117">
        <v>46.138949999999994</v>
      </c>
    </row>
    <row r="981" spans="1:7" ht="63">
      <c r="A981" s="108" t="s">
        <v>452</v>
      </c>
      <c r="B981" s="113" t="s">
        <v>1435</v>
      </c>
      <c r="C981" s="109">
        <v>2025</v>
      </c>
      <c r="D981" s="113">
        <v>0.4</v>
      </c>
      <c r="E981" s="118">
        <v>1</v>
      </c>
      <c r="F981" s="99">
        <v>15</v>
      </c>
      <c r="G981" s="117">
        <v>49.980980000000002</v>
      </c>
    </row>
    <row r="982" spans="1:7" ht="47.25">
      <c r="A982" s="108" t="s">
        <v>452</v>
      </c>
      <c r="B982" s="113" t="s">
        <v>1436</v>
      </c>
      <c r="C982" s="109">
        <v>2025</v>
      </c>
      <c r="D982" s="113">
        <v>0.4</v>
      </c>
      <c r="E982" s="118">
        <v>1</v>
      </c>
      <c r="F982" s="99">
        <v>15</v>
      </c>
      <c r="G982" s="117">
        <v>47.024900000000002</v>
      </c>
    </row>
    <row r="983" spans="1:7" ht="63">
      <c r="A983" s="108" t="s">
        <v>452</v>
      </c>
      <c r="B983" s="113" t="s">
        <v>1437</v>
      </c>
      <c r="C983" s="109">
        <v>2025</v>
      </c>
      <c r="D983" s="113">
        <v>0.4</v>
      </c>
      <c r="E983" s="118">
        <v>1</v>
      </c>
      <c r="F983" s="99">
        <v>5</v>
      </c>
      <c r="G983" s="117">
        <v>37.142589999999998</v>
      </c>
    </row>
    <row r="984" spans="1:7" ht="47.25">
      <c r="A984" s="108" t="s">
        <v>452</v>
      </c>
      <c r="B984" s="113" t="s">
        <v>1438</v>
      </c>
      <c r="C984" s="109">
        <v>2025</v>
      </c>
      <c r="D984" s="113">
        <v>0.4</v>
      </c>
      <c r="E984" s="118">
        <v>1</v>
      </c>
      <c r="F984" s="99">
        <v>3</v>
      </c>
      <c r="G984" s="117">
        <v>26.37575</v>
      </c>
    </row>
    <row r="985" spans="1:7" ht="63">
      <c r="A985" s="108" t="s">
        <v>450</v>
      </c>
      <c r="B985" s="113" t="s">
        <v>1439</v>
      </c>
      <c r="C985" s="109">
        <v>2025</v>
      </c>
      <c r="D985" s="113">
        <v>0.4</v>
      </c>
      <c r="E985" s="118">
        <v>1</v>
      </c>
      <c r="F985" s="99">
        <v>8</v>
      </c>
      <c r="G985" s="117">
        <v>26.342650000000003</v>
      </c>
    </row>
    <row r="986" spans="1:7" ht="63">
      <c r="A986" s="108" t="s">
        <v>450</v>
      </c>
      <c r="B986" s="113" t="s">
        <v>1440</v>
      </c>
      <c r="C986" s="109">
        <v>2025</v>
      </c>
      <c r="D986" s="113">
        <v>0.4</v>
      </c>
      <c r="E986" s="118">
        <v>1</v>
      </c>
      <c r="F986" s="99">
        <v>5</v>
      </c>
      <c r="G986" s="117">
        <v>18.744679999999999</v>
      </c>
    </row>
    <row r="987" spans="1:7" ht="63">
      <c r="A987" s="108" t="s">
        <v>450</v>
      </c>
      <c r="B987" s="113" t="s">
        <v>1441</v>
      </c>
      <c r="C987" s="109">
        <v>2025</v>
      </c>
      <c r="D987" s="113">
        <v>0.4</v>
      </c>
      <c r="E987" s="118">
        <v>1</v>
      </c>
      <c r="F987" s="99">
        <v>5</v>
      </c>
      <c r="G987" s="117">
        <v>18.744679999999999</v>
      </c>
    </row>
    <row r="988" spans="1:7" ht="63">
      <c r="A988" s="108" t="s">
        <v>450</v>
      </c>
      <c r="B988" s="113" t="s">
        <v>1442</v>
      </c>
      <c r="C988" s="109">
        <v>2025</v>
      </c>
      <c r="D988" s="113">
        <v>0.4</v>
      </c>
      <c r="E988" s="118">
        <v>1</v>
      </c>
      <c r="F988" s="99">
        <v>5</v>
      </c>
      <c r="G988" s="117">
        <v>18.744679999999999</v>
      </c>
    </row>
    <row r="989" spans="1:7" ht="63">
      <c r="A989" s="108" t="s">
        <v>450</v>
      </c>
      <c r="B989" s="113" t="s">
        <v>1443</v>
      </c>
      <c r="C989" s="109">
        <v>2025</v>
      </c>
      <c r="D989" s="113">
        <v>0.4</v>
      </c>
      <c r="E989" s="118">
        <v>1</v>
      </c>
      <c r="F989" s="99">
        <v>2</v>
      </c>
      <c r="G989" s="117">
        <v>25.74802</v>
      </c>
    </row>
    <row r="990" spans="1:7" ht="63">
      <c r="A990" s="108" t="s">
        <v>450</v>
      </c>
      <c r="B990" s="113" t="s">
        <v>1444</v>
      </c>
      <c r="C990" s="109">
        <v>2025</v>
      </c>
      <c r="D990" s="113">
        <v>0.4</v>
      </c>
      <c r="E990" s="118">
        <v>1</v>
      </c>
      <c r="F990" s="99">
        <v>5</v>
      </c>
      <c r="G990" s="117">
        <v>26.441860000000002</v>
      </c>
    </row>
    <row r="991" spans="1:7" ht="47.25">
      <c r="A991" s="108" t="s">
        <v>452</v>
      </c>
      <c r="B991" s="113" t="s">
        <v>1445</v>
      </c>
      <c r="C991" s="109">
        <v>2025</v>
      </c>
      <c r="D991" s="113">
        <v>0.4</v>
      </c>
      <c r="E991" s="118">
        <v>1</v>
      </c>
      <c r="F991" s="99">
        <v>10</v>
      </c>
      <c r="G991" s="117">
        <v>20.908270000000002</v>
      </c>
    </row>
    <row r="992" spans="1:7" ht="47.25">
      <c r="A992" s="108" t="s">
        <v>452</v>
      </c>
      <c r="B992" s="113" t="s">
        <v>1446</v>
      </c>
      <c r="C992" s="109">
        <v>2025</v>
      </c>
      <c r="D992" s="113">
        <v>0.4</v>
      </c>
      <c r="E992" s="118">
        <v>1</v>
      </c>
      <c r="F992" s="99">
        <v>8</v>
      </c>
      <c r="G992" s="117">
        <v>20.908270000000002</v>
      </c>
    </row>
    <row r="993" spans="1:7" ht="47.25">
      <c r="A993" s="108" t="s">
        <v>450</v>
      </c>
      <c r="B993" s="113" t="s">
        <v>1447</v>
      </c>
      <c r="C993" s="109">
        <v>2025</v>
      </c>
      <c r="D993" s="113">
        <v>0.4</v>
      </c>
      <c r="E993" s="118">
        <v>1</v>
      </c>
      <c r="F993" s="99">
        <v>5</v>
      </c>
      <c r="G993" s="117">
        <v>21.761290000000002</v>
      </c>
    </row>
    <row r="994" spans="1:7" ht="47.25">
      <c r="A994" s="108" t="s">
        <v>450</v>
      </c>
      <c r="B994" s="113" t="s">
        <v>1448</v>
      </c>
      <c r="C994" s="109">
        <v>2025</v>
      </c>
      <c r="D994" s="113">
        <v>0.4</v>
      </c>
      <c r="E994" s="118">
        <v>1</v>
      </c>
      <c r="F994" s="99">
        <v>3</v>
      </c>
      <c r="G994" s="117">
        <v>25.574279999999998</v>
      </c>
    </row>
    <row r="995" spans="1:7" ht="47.25">
      <c r="A995" s="108" t="s">
        <v>450</v>
      </c>
      <c r="B995" s="113" t="s">
        <v>1449</v>
      </c>
      <c r="C995" s="109">
        <v>2025</v>
      </c>
      <c r="D995" s="113">
        <v>0.4</v>
      </c>
      <c r="E995" s="118">
        <v>1</v>
      </c>
      <c r="F995" s="99">
        <v>15</v>
      </c>
      <c r="G995" s="117">
        <v>27.596580000000003</v>
      </c>
    </row>
    <row r="996" spans="1:7" ht="47.25">
      <c r="A996" s="108" t="s">
        <v>450</v>
      </c>
      <c r="B996" s="113" t="s">
        <v>1450</v>
      </c>
      <c r="C996" s="109">
        <v>2025</v>
      </c>
      <c r="D996" s="113">
        <v>0.4</v>
      </c>
      <c r="E996" s="118">
        <v>1</v>
      </c>
      <c r="F996" s="99">
        <v>1</v>
      </c>
      <c r="G996" s="117">
        <v>25.632490000000001</v>
      </c>
    </row>
    <row r="997" spans="1:7" ht="47.25">
      <c r="A997" s="108" t="s">
        <v>452</v>
      </c>
      <c r="B997" s="113" t="s">
        <v>1451</v>
      </c>
      <c r="C997" s="109">
        <v>2025</v>
      </c>
      <c r="D997" s="113">
        <v>0.4</v>
      </c>
      <c r="E997" s="118">
        <v>1</v>
      </c>
      <c r="F997" s="99">
        <v>10</v>
      </c>
      <c r="G997" s="117">
        <v>39.776110000000003</v>
      </c>
    </row>
    <row r="998" spans="1:7" ht="63">
      <c r="A998" s="108" t="s">
        <v>452</v>
      </c>
      <c r="B998" s="113" t="s">
        <v>1452</v>
      </c>
      <c r="C998" s="109">
        <v>2025</v>
      </c>
      <c r="D998" s="113">
        <v>0.4</v>
      </c>
      <c r="E998" s="118">
        <v>1</v>
      </c>
      <c r="F998" s="99">
        <v>15</v>
      </c>
      <c r="G998" s="117">
        <v>36.628779999999999</v>
      </c>
    </row>
    <row r="999" spans="1:7" ht="63">
      <c r="A999" s="108" t="s">
        <v>452</v>
      </c>
      <c r="B999" s="113" t="s">
        <v>1453</v>
      </c>
      <c r="C999" s="109">
        <v>2025</v>
      </c>
      <c r="D999" s="113">
        <v>0.4</v>
      </c>
      <c r="E999" s="118">
        <v>1</v>
      </c>
      <c r="F999" s="99">
        <v>15</v>
      </c>
      <c r="G999" s="117">
        <v>39.030850000000001</v>
      </c>
    </row>
    <row r="1000" spans="1:7" ht="47.25">
      <c r="A1000" s="108" t="s">
        <v>450</v>
      </c>
      <c r="B1000" s="113" t="s">
        <v>1454</v>
      </c>
      <c r="C1000" s="109">
        <v>2025</v>
      </c>
      <c r="D1000" s="113">
        <v>0.4</v>
      </c>
      <c r="E1000" s="118">
        <v>1</v>
      </c>
      <c r="F1000" s="99">
        <v>3</v>
      </c>
      <c r="G1000" s="117">
        <v>25.483880000000003</v>
      </c>
    </row>
    <row r="1001" spans="1:7" ht="47.25">
      <c r="A1001" s="108" t="s">
        <v>450</v>
      </c>
      <c r="B1001" s="113" t="s">
        <v>1455</v>
      </c>
      <c r="C1001" s="109">
        <v>2025</v>
      </c>
      <c r="D1001" s="113">
        <v>0.4</v>
      </c>
      <c r="E1001" s="118">
        <v>1</v>
      </c>
      <c r="F1001" s="99">
        <v>2</v>
      </c>
      <c r="G1001" s="117">
        <v>26.308599999999998</v>
      </c>
    </row>
    <row r="1002" spans="1:7" ht="47.25">
      <c r="A1002" s="108" t="s">
        <v>451</v>
      </c>
      <c r="B1002" s="113" t="s">
        <v>1456</v>
      </c>
      <c r="C1002" s="109">
        <v>2025</v>
      </c>
      <c r="D1002" s="113">
        <v>0.4</v>
      </c>
      <c r="E1002" s="118">
        <v>1</v>
      </c>
      <c r="F1002" s="99">
        <v>59</v>
      </c>
      <c r="G1002" s="117">
        <v>52.062899999999999</v>
      </c>
    </row>
    <row r="1003" spans="1:7" ht="47.25">
      <c r="A1003" s="108" t="s">
        <v>451</v>
      </c>
      <c r="B1003" s="113" t="s">
        <v>1457</v>
      </c>
      <c r="C1003" s="109">
        <v>2025</v>
      </c>
      <c r="D1003" s="113">
        <v>0.4</v>
      </c>
      <c r="E1003" s="118">
        <v>1</v>
      </c>
      <c r="F1003" s="99">
        <v>50</v>
      </c>
      <c r="G1003" s="117">
        <v>37.596539999999997</v>
      </c>
    </row>
    <row r="1004" spans="1:7" ht="47.25">
      <c r="A1004" s="108" t="s">
        <v>452</v>
      </c>
      <c r="B1004" s="113" t="s">
        <v>1458</v>
      </c>
      <c r="C1004" s="109">
        <v>2025</v>
      </c>
      <c r="D1004" s="113">
        <v>0.4</v>
      </c>
      <c r="E1004" s="118">
        <v>1</v>
      </c>
      <c r="F1004" s="99">
        <v>10</v>
      </c>
      <c r="G1004" s="117">
        <v>35.937339999999999</v>
      </c>
    </row>
    <row r="1005" spans="1:7" ht="47.25">
      <c r="A1005" s="108" t="s">
        <v>450</v>
      </c>
      <c r="B1005" s="113" t="s">
        <v>1459</v>
      </c>
      <c r="C1005" s="109">
        <v>2025</v>
      </c>
      <c r="D1005" s="113">
        <v>0.4</v>
      </c>
      <c r="E1005" s="118">
        <v>1</v>
      </c>
      <c r="F1005" s="99">
        <v>5</v>
      </c>
      <c r="G1005" s="117">
        <v>10.929559999999999</v>
      </c>
    </row>
    <row r="1006" spans="1:7" ht="47.25">
      <c r="A1006" s="108" t="s">
        <v>451</v>
      </c>
      <c r="B1006" s="113" t="s">
        <v>1460</v>
      </c>
      <c r="C1006" s="109">
        <v>2025</v>
      </c>
      <c r="D1006" s="113">
        <v>0.4</v>
      </c>
      <c r="E1006" s="118">
        <v>1</v>
      </c>
      <c r="F1006" s="99">
        <v>15</v>
      </c>
      <c r="G1006" s="117">
        <v>38.112929999999999</v>
      </c>
    </row>
    <row r="1007" spans="1:7" ht="47.25">
      <c r="A1007" s="108" t="s">
        <v>452</v>
      </c>
      <c r="B1007" s="113" t="s">
        <v>1461</v>
      </c>
      <c r="C1007" s="109">
        <v>2025</v>
      </c>
      <c r="D1007" s="113">
        <v>0.4</v>
      </c>
      <c r="E1007" s="118">
        <v>1</v>
      </c>
      <c r="F1007" s="99">
        <v>15</v>
      </c>
      <c r="G1007" s="117">
        <v>37.949019999999997</v>
      </c>
    </row>
    <row r="1008" spans="1:7" ht="47.25">
      <c r="A1008" s="108" t="s">
        <v>450</v>
      </c>
      <c r="B1008" s="113" t="s">
        <v>1462</v>
      </c>
      <c r="C1008" s="109">
        <v>2025</v>
      </c>
      <c r="D1008" s="113">
        <v>0.4</v>
      </c>
      <c r="E1008" s="118">
        <v>1</v>
      </c>
      <c r="F1008" s="99">
        <v>2</v>
      </c>
      <c r="G1008" s="117">
        <v>25.741310000000002</v>
      </c>
    </row>
    <row r="1009" spans="1:7" ht="63">
      <c r="A1009" s="108" t="s">
        <v>450</v>
      </c>
      <c r="B1009" s="113" t="s">
        <v>1463</v>
      </c>
      <c r="C1009" s="109">
        <v>2025</v>
      </c>
      <c r="D1009" s="113">
        <v>0.4</v>
      </c>
      <c r="E1009" s="118">
        <v>1</v>
      </c>
      <c r="F1009" s="99">
        <v>15</v>
      </c>
      <c r="G1009" s="117">
        <v>25.34676</v>
      </c>
    </row>
    <row r="1010" spans="1:7" ht="63">
      <c r="A1010" s="108" t="s">
        <v>452</v>
      </c>
      <c r="B1010" s="113" t="s">
        <v>1464</v>
      </c>
      <c r="C1010" s="109">
        <v>2025</v>
      </c>
      <c r="D1010" s="113">
        <v>0.4</v>
      </c>
      <c r="E1010" s="118">
        <v>1</v>
      </c>
      <c r="F1010" s="99">
        <v>13</v>
      </c>
      <c r="G1010" s="117">
        <v>34.024800000000006</v>
      </c>
    </row>
    <row r="1011" spans="1:7" ht="63">
      <c r="A1011" s="108" t="s">
        <v>452</v>
      </c>
      <c r="B1011" s="113" t="s">
        <v>1465</v>
      </c>
      <c r="C1011" s="109">
        <v>2025</v>
      </c>
      <c r="D1011" s="113">
        <v>0.4</v>
      </c>
      <c r="E1011" s="118">
        <v>1</v>
      </c>
      <c r="F1011" s="99">
        <v>40</v>
      </c>
      <c r="G1011" s="117">
        <v>40.723699999999994</v>
      </c>
    </row>
    <row r="1012" spans="1:7" ht="31.5">
      <c r="A1012" s="108" t="s">
        <v>451</v>
      </c>
      <c r="B1012" s="113" t="s">
        <v>1466</v>
      </c>
      <c r="C1012" s="109">
        <v>2025</v>
      </c>
      <c r="D1012" s="113">
        <v>0.4</v>
      </c>
      <c r="E1012" s="118">
        <v>1</v>
      </c>
      <c r="F1012" s="99">
        <v>50</v>
      </c>
      <c r="G1012" s="117">
        <v>35.815049999999999</v>
      </c>
    </row>
    <row r="1013" spans="1:7" ht="31.5">
      <c r="A1013" s="108" t="s">
        <v>451</v>
      </c>
      <c r="B1013" s="113" t="s">
        <v>1467</v>
      </c>
      <c r="C1013" s="109">
        <v>2025</v>
      </c>
      <c r="D1013" s="113">
        <v>0.4</v>
      </c>
      <c r="E1013" s="118">
        <v>1</v>
      </c>
      <c r="F1013" s="99">
        <v>50</v>
      </c>
      <c r="G1013" s="117">
        <v>35.815049999999999</v>
      </c>
    </row>
    <row r="1014" spans="1:7" ht="31.5">
      <c r="A1014" s="108" t="s">
        <v>451</v>
      </c>
      <c r="B1014" s="113" t="s">
        <v>1468</v>
      </c>
      <c r="C1014" s="109">
        <v>2025</v>
      </c>
      <c r="D1014" s="113">
        <v>0.4</v>
      </c>
      <c r="E1014" s="118">
        <v>1</v>
      </c>
      <c r="F1014" s="99">
        <v>50</v>
      </c>
      <c r="G1014" s="117">
        <v>35.815049999999999</v>
      </c>
    </row>
    <row r="1015" spans="1:7" ht="31.5">
      <c r="A1015" s="108" t="s">
        <v>451</v>
      </c>
      <c r="B1015" s="113" t="s">
        <v>1469</v>
      </c>
      <c r="C1015" s="109">
        <v>2025</v>
      </c>
      <c r="D1015" s="113">
        <v>0.4</v>
      </c>
      <c r="E1015" s="118">
        <v>1</v>
      </c>
      <c r="F1015" s="99">
        <v>50</v>
      </c>
      <c r="G1015" s="117">
        <v>55.498230000000007</v>
      </c>
    </row>
    <row r="1016" spans="1:7" ht="31.5">
      <c r="A1016" s="108" t="s">
        <v>451</v>
      </c>
      <c r="B1016" s="113" t="s">
        <v>1470</v>
      </c>
      <c r="C1016" s="109">
        <v>2025</v>
      </c>
      <c r="D1016" s="113">
        <v>0.4</v>
      </c>
      <c r="E1016" s="118">
        <v>1</v>
      </c>
      <c r="F1016" s="99">
        <v>50</v>
      </c>
      <c r="G1016" s="117">
        <v>58.591329999999999</v>
      </c>
    </row>
    <row r="1017" spans="1:7" ht="31.5">
      <c r="A1017" s="108" t="s">
        <v>451</v>
      </c>
      <c r="B1017" s="113" t="s">
        <v>1471</v>
      </c>
      <c r="C1017" s="109">
        <v>2025</v>
      </c>
      <c r="D1017" s="113">
        <v>0.4</v>
      </c>
      <c r="E1017" s="118">
        <v>1</v>
      </c>
      <c r="F1017" s="99">
        <v>50</v>
      </c>
      <c r="G1017" s="117">
        <v>35.815049999999999</v>
      </c>
    </row>
    <row r="1018" spans="1:7" ht="31.5">
      <c r="A1018" s="108" t="s">
        <v>451</v>
      </c>
      <c r="B1018" s="113" t="s">
        <v>1472</v>
      </c>
      <c r="C1018" s="109">
        <v>2025</v>
      </c>
      <c r="D1018" s="113">
        <v>0.4</v>
      </c>
      <c r="E1018" s="118">
        <v>1</v>
      </c>
      <c r="F1018" s="99">
        <v>50</v>
      </c>
      <c r="G1018" s="117">
        <v>56.50121</v>
      </c>
    </row>
    <row r="1019" spans="1:7" ht="31.5">
      <c r="A1019" s="108" t="s">
        <v>451</v>
      </c>
      <c r="B1019" s="113" t="s">
        <v>1473</v>
      </c>
      <c r="C1019" s="109">
        <v>2025</v>
      </c>
      <c r="D1019" s="113">
        <v>0.4</v>
      </c>
      <c r="E1019" s="118">
        <v>1</v>
      </c>
      <c r="F1019" s="99">
        <v>50</v>
      </c>
      <c r="G1019" s="117">
        <v>35.815049999999999</v>
      </c>
    </row>
    <row r="1020" spans="1:7" ht="31.5">
      <c r="A1020" s="108" t="s">
        <v>451</v>
      </c>
      <c r="B1020" s="113" t="s">
        <v>1474</v>
      </c>
      <c r="C1020" s="109">
        <v>2025</v>
      </c>
      <c r="D1020" s="113">
        <v>0.4</v>
      </c>
      <c r="E1020" s="118">
        <v>1</v>
      </c>
      <c r="F1020" s="99">
        <v>50</v>
      </c>
      <c r="G1020" s="117">
        <v>35.815049999999999</v>
      </c>
    </row>
    <row r="1021" spans="1:7" ht="31.5">
      <c r="A1021" s="108" t="s">
        <v>451</v>
      </c>
      <c r="B1021" s="113" t="s">
        <v>1475</v>
      </c>
      <c r="C1021" s="109">
        <v>2025</v>
      </c>
      <c r="D1021" s="113">
        <v>0.4</v>
      </c>
      <c r="E1021" s="118">
        <v>1</v>
      </c>
      <c r="F1021" s="99">
        <v>50</v>
      </c>
      <c r="G1021" s="117">
        <v>58.591329999999999</v>
      </c>
    </row>
    <row r="1022" spans="1:7" ht="31.5">
      <c r="A1022" s="108" t="s">
        <v>451</v>
      </c>
      <c r="B1022" s="113" t="s">
        <v>1476</v>
      </c>
      <c r="C1022" s="109">
        <v>2025</v>
      </c>
      <c r="D1022" s="113">
        <v>0.4</v>
      </c>
      <c r="E1022" s="118">
        <v>1</v>
      </c>
      <c r="F1022" s="99">
        <v>50</v>
      </c>
      <c r="G1022" s="117">
        <v>35.815049999999999</v>
      </c>
    </row>
    <row r="1023" spans="1:7" ht="31.5">
      <c r="A1023" s="108" t="s">
        <v>451</v>
      </c>
      <c r="B1023" s="113" t="s">
        <v>1477</v>
      </c>
      <c r="C1023" s="109">
        <v>2025</v>
      </c>
      <c r="D1023" s="113">
        <v>0.4</v>
      </c>
      <c r="E1023" s="118">
        <v>1</v>
      </c>
      <c r="F1023" s="99">
        <v>50</v>
      </c>
      <c r="G1023" s="117">
        <v>35.815049999999999</v>
      </c>
    </row>
    <row r="1024" spans="1:7" ht="31.5">
      <c r="A1024" s="108" t="s">
        <v>452</v>
      </c>
      <c r="B1024" s="113" t="s">
        <v>1478</v>
      </c>
      <c r="C1024" s="109">
        <v>2025</v>
      </c>
      <c r="D1024" s="113">
        <v>0.4</v>
      </c>
      <c r="E1024" s="118">
        <v>1</v>
      </c>
      <c r="F1024" s="99">
        <v>50</v>
      </c>
      <c r="G1024" s="117">
        <v>62.318100000000001</v>
      </c>
    </row>
    <row r="1025" spans="1:7" ht="31.5">
      <c r="A1025" s="108" t="s">
        <v>451</v>
      </c>
      <c r="B1025" s="113" t="s">
        <v>1479</v>
      </c>
      <c r="C1025" s="109">
        <v>2025</v>
      </c>
      <c r="D1025" s="113">
        <v>0.4</v>
      </c>
      <c r="E1025" s="118">
        <v>1</v>
      </c>
      <c r="F1025" s="99">
        <v>50</v>
      </c>
      <c r="G1025" s="117">
        <v>35.815049999999999</v>
      </c>
    </row>
    <row r="1026" spans="1:7" ht="31.5">
      <c r="A1026" s="108" t="s">
        <v>451</v>
      </c>
      <c r="B1026" s="113" t="s">
        <v>1480</v>
      </c>
      <c r="C1026" s="109">
        <v>2025</v>
      </c>
      <c r="D1026" s="113">
        <v>0.4</v>
      </c>
      <c r="E1026" s="118">
        <v>1</v>
      </c>
      <c r="F1026" s="99">
        <v>50</v>
      </c>
      <c r="G1026" s="117">
        <v>34.812069999999999</v>
      </c>
    </row>
    <row r="1027" spans="1:7" ht="31.5">
      <c r="A1027" s="108" t="s">
        <v>451</v>
      </c>
      <c r="B1027" s="113" t="s">
        <v>1481</v>
      </c>
      <c r="C1027" s="109">
        <v>2025</v>
      </c>
      <c r="D1027" s="113">
        <v>0.4</v>
      </c>
      <c r="E1027" s="118">
        <v>1</v>
      </c>
      <c r="F1027" s="99">
        <v>50</v>
      </c>
      <c r="G1027" s="117">
        <v>35.815049999999999</v>
      </c>
    </row>
    <row r="1028" spans="1:7" ht="31.5">
      <c r="A1028" s="108" t="s">
        <v>452</v>
      </c>
      <c r="B1028" s="113" t="s">
        <v>1482</v>
      </c>
      <c r="C1028" s="109">
        <v>2025</v>
      </c>
      <c r="D1028" s="113">
        <v>0.4</v>
      </c>
      <c r="E1028" s="118">
        <v>1</v>
      </c>
      <c r="F1028" s="99">
        <v>50</v>
      </c>
      <c r="G1028" s="117">
        <v>63.740940000000002</v>
      </c>
    </row>
    <row r="1029" spans="1:7" ht="63">
      <c r="A1029" s="108" t="s">
        <v>452</v>
      </c>
      <c r="B1029" s="113" t="s">
        <v>1483</v>
      </c>
      <c r="C1029" s="109">
        <v>2025</v>
      </c>
      <c r="D1029" s="113">
        <v>0.4</v>
      </c>
      <c r="E1029" s="118">
        <v>1</v>
      </c>
      <c r="F1029" s="99">
        <v>10</v>
      </c>
      <c r="G1029" s="117">
        <v>35.030980000000007</v>
      </c>
    </row>
    <row r="1030" spans="1:7" ht="47.25">
      <c r="A1030" s="108" t="s">
        <v>452</v>
      </c>
      <c r="B1030" s="113" t="s">
        <v>1484</v>
      </c>
      <c r="C1030" s="109">
        <v>2025</v>
      </c>
      <c r="D1030" s="113">
        <v>0.4</v>
      </c>
      <c r="E1030" s="118">
        <v>1</v>
      </c>
      <c r="F1030" s="99">
        <v>15</v>
      </c>
      <c r="G1030" s="117">
        <v>36.743830000000003</v>
      </c>
    </row>
    <row r="1031" spans="1:7" ht="63">
      <c r="A1031" s="108" t="s">
        <v>452</v>
      </c>
      <c r="B1031" s="113" t="s">
        <v>1485</v>
      </c>
      <c r="C1031" s="109">
        <v>2025</v>
      </c>
      <c r="D1031" s="113">
        <v>0.4</v>
      </c>
      <c r="E1031" s="118">
        <v>1</v>
      </c>
      <c r="F1031" s="99">
        <v>15</v>
      </c>
      <c r="G1031" s="117">
        <v>39.281160000000007</v>
      </c>
    </row>
    <row r="1032" spans="1:7" ht="63">
      <c r="A1032" s="108" t="s">
        <v>450</v>
      </c>
      <c r="B1032" s="113" t="s">
        <v>1486</v>
      </c>
      <c r="C1032" s="109">
        <v>2025</v>
      </c>
      <c r="D1032" s="113">
        <v>0.4</v>
      </c>
      <c r="E1032" s="118">
        <v>1</v>
      </c>
      <c r="F1032" s="99">
        <v>15</v>
      </c>
      <c r="G1032" s="117">
        <v>25.87</v>
      </c>
    </row>
    <row r="1033" spans="1:7" ht="63">
      <c r="A1033" s="108" t="s">
        <v>452</v>
      </c>
      <c r="B1033" s="113" t="s">
        <v>1487</v>
      </c>
      <c r="C1033" s="109">
        <v>2025</v>
      </c>
      <c r="D1033" s="113">
        <v>0.4</v>
      </c>
      <c r="E1033" s="118">
        <v>1</v>
      </c>
      <c r="F1033" s="99">
        <v>15</v>
      </c>
      <c r="G1033" s="117">
        <v>28.013369999999998</v>
      </c>
    </row>
    <row r="1034" spans="1:7" ht="47.25">
      <c r="A1034" s="108" t="s">
        <v>450</v>
      </c>
      <c r="B1034" s="113" t="s">
        <v>1488</v>
      </c>
      <c r="C1034" s="109">
        <v>2025</v>
      </c>
      <c r="D1034" s="113">
        <v>0.4</v>
      </c>
      <c r="E1034" s="118">
        <v>1</v>
      </c>
      <c r="F1034" s="99">
        <v>2</v>
      </c>
      <c r="G1034" s="117">
        <v>10.929559999999999</v>
      </c>
    </row>
    <row r="1035" spans="1:7" ht="47.25">
      <c r="A1035" s="108" t="s">
        <v>450</v>
      </c>
      <c r="B1035" s="113" t="s">
        <v>1489</v>
      </c>
      <c r="C1035" s="109">
        <v>2025</v>
      </c>
      <c r="D1035" s="113">
        <v>0.4</v>
      </c>
      <c r="E1035" s="118">
        <v>1</v>
      </c>
      <c r="F1035" s="99">
        <v>3</v>
      </c>
      <c r="G1035" s="117">
        <v>10.929559999999999</v>
      </c>
    </row>
    <row r="1036" spans="1:7" ht="63">
      <c r="A1036" s="108" t="s">
        <v>450</v>
      </c>
      <c r="B1036" s="113" t="s">
        <v>1490</v>
      </c>
      <c r="C1036" s="109">
        <v>2025</v>
      </c>
      <c r="D1036" s="113">
        <v>0.4</v>
      </c>
      <c r="E1036" s="118">
        <v>1</v>
      </c>
      <c r="F1036" s="99">
        <v>15</v>
      </c>
      <c r="G1036" s="117">
        <v>19.041840000000001</v>
      </c>
    </row>
    <row r="1037" spans="1:7" ht="47.25">
      <c r="A1037" s="108" t="s">
        <v>450</v>
      </c>
      <c r="B1037" s="113" t="s">
        <v>1491</v>
      </c>
      <c r="C1037" s="109">
        <v>2025</v>
      </c>
      <c r="D1037" s="113">
        <v>0.4</v>
      </c>
      <c r="E1037" s="118">
        <v>1</v>
      </c>
      <c r="F1037" s="99">
        <v>5</v>
      </c>
      <c r="G1037" s="117">
        <v>26.334099999999999</v>
      </c>
    </row>
    <row r="1038" spans="1:7" ht="47.25">
      <c r="A1038" s="108" t="s">
        <v>450</v>
      </c>
      <c r="B1038" s="113" t="s">
        <v>1492</v>
      </c>
      <c r="C1038" s="109">
        <v>2025</v>
      </c>
      <c r="D1038" s="113">
        <v>0.4</v>
      </c>
      <c r="E1038" s="118">
        <v>1</v>
      </c>
      <c r="F1038" s="99">
        <v>4</v>
      </c>
      <c r="G1038" s="117">
        <v>26.350680000000001</v>
      </c>
    </row>
    <row r="1039" spans="1:7" ht="47.25">
      <c r="A1039" s="108" t="s">
        <v>451</v>
      </c>
      <c r="B1039" s="113" t="s">
        <v>1493</v>
      </c>
      <c r="C1039" s="109">
        <v>2025</v>
      </c>
      <c r="D1039" s="113">
        <v>0.4</v>
      </c>
      <c r="E1039" s="118">
        <v>2</v>
      </c>
      <c r="F1039" s="99">
        <v>120</v>
      </c>
      <c r="G1039" s="117">
        <v>69.978649999999988</v>
      </c>
    </row>
    <row r="1040" spans="1:7" ht="31.5">
      <c r="A1040" s="108" t="s">
        <v>451</v>
      </c>
      <c r="B1040" s="113" t="s">
        <v>1494</v>
      </c>
      <c r="C1040" s="109">
        <v>2025</v>
      </c>
      <c r="D1040" s="113">
        <v>0.4</v>
      </c>
      <c r="E1040" s="118">
        <v>1</v>
      </c>
      <c r="F1040" s="99">
        <v>50</v>
      </c>
      <c r="G1040" s="117">
        <v>60.584809999999997</v>
      </c>
    </row>
    <row r="1041" spans="1:7" ht="47.25">
      <c r="A1041" s="108" t="s">
        <v>450</v>
      </c>
      <c r="B1041" s="113" t="s">
        <v>1495</v>
      </c>
      <c r="C1041" s="109">
        <v>2025</v>
      </c>
      <c r="D1041" s="113">
        <v>0.4</v>
      </c>
      <c r="E1041" s="118">
        <v>1</v>
      </c>
      <c r="F1041" s="99">
        <v>15</v>
      </c>
      <c r="G1041" s="117">
        <v>26.341939999999997</v>
      </c>
    </row>
    <row r="1042" spans="1:7" ht="47.25">
      <c r="A1042" s="108" t="s">
        <v>452</v>
      </c>
      <c r="B1042" s="113" t="s">
        <v>1496</v>
      </c>
      <c r="C1042" s="109">
        <v>2025</v>
      </c>
      <c r="D1042" s="113">
        <v>0.4</v>
      </c>
      <c r="E1042" s="118">
        <v>1</v>
      </c>
      <c r="F1042" s="99">
        <v>8</v>
      </c>
      <c r="G1042" s="117">
        <v>21.21208</v>
      </c>
    </row>
    <row r="1043" spans="1:7" ht="47.25">
      <c r="A1043" s="108" t="s">
        <v>450</v>
      </c>
      <c r="B1043" s="113" t="s">
        <v>1497</v>
      </c>
      <c r="C1043" s="109">
        <v>2025</v>
      </c>
      <c r="D1043" s="113">
        <v>0.4</v>
      </c>
      <c r="E1043" s="118">
        <v>1</v>
      </c>
      <c r="F1043" s="99">
        <v>4</v>
      </c>
      <c r="G1043" s="117">
        <v>10.933339999999999</v>
      </c>
    </row>
    <row r="1044" spans="1:7" ht="63">
      <c r="A1044" s="108" t="s">
        <v>452</v>
      </c>
      <c r="B1044" s="113" t="s">
        <v>1498</v>
      </c>
      <c r="C1044" s="109">
        <v>2025</v>
      </c>
      <c r="D1044" s="113">
        <v>0.4</v>
      </c>
      <c r="E1044" s="118">
        <v>1</v>
      </c>
      <c r="F1044" s="99">
        <v>15</v>
      </c>
      <c r="G1044" s="117">
        <v>28.013369999999998</v>
      </c>
    </row>
    <row r="1045" spans="1:7" ht="63">
      <c r="A1045" s="108" t="s">
        <v>450</v>
      </c>
      <c r="B1045" s="113" t="s">
        <v>1499</v>
      </c>
      <c r="C1045" s="109">
        <v>2025</v>
      </c>
      <c r="D1045" s="113">
        <v>0.4</v>
      </c>
      <c r="E1045" s="118">
        <v>1</v>
      </c>
      <c r="F1045" s="99">
        <v>4</v>
      </c>
      <c r="G1045" s="117">
        <v>26.140369999999997</v>
      </c>
    </row>
    <row r="1046" spans="1:7" ht="47.25">
      <c r="A1046" s="108" t="s">
        <v>452</v>
      </c>
      <c r="B1046" s="113" t="s">
        <v>1500</v>
      </c>
      <c r="C1046" s="109">
        <v>2025</v>
      </c>
      <c r="D1046" s="113">
        <v>0.4</v>
      </c>
      <c r="E1046" s="118">
        <v>1</v>
      </c>
      <c r="F1046" s="99">
        <v>15</v>
      </c>
      <c r="G1046" s="117">
        <v>28.039169999999999</v>
      </c>
    </row>
    <row r="1047" spans="1:7" ht="47.25">
      <c r="A1047" s="108" t="s">
        <v>450</v>
      </c>
      <c r="B1047" s="113" t="s">
        <v>1501</v>
      </c>
      <c r="C1047" s="109">
        <v>2025</v>
      </c>
      <c r="D1047" s="113">
        <v>0.4</v>
      </c>
      <c r="E1047" s="118">
        <v>1</v>
      </c>
      <c r="F1047" s="99">
        <v>5</v>
      </c>
      <c r="G1047" s="117">
        <v>25.112410000000001</v>
      </c>
    </row>
    <row r="1048" spans="1:7" ht="47.25">
      <c r="A1048" s="108" t="s">
        <v>450</v>
      </c>
      <c r="B1048" s="113" t="s">
        <v>1502</v>
      </c>
      <c r="C1048" s="109">
        <v>2025</v>
      </c>
      <c r="D1048" s="113">
        <v>0.4</v>
      </c>
      <c r="E1048" s="118">
        <v>1</v>
      </c>
      <c r="F1048" s="99">
        <v>2</v>
      </c>
      <c r="G1048" s="117">
        <v>25.987749999999998</v>
      </c>
    </row>
    <row r="1049" spans="1:7" ht="63">
      <c r="A1049" s="108" t="s">
        <v>450</v>
      </c>
      <c r="B1049" s="113" t="s">
        <v>1503</v>
      </c>
      <c r="C1049" s="109">
        <v>2025</v>
      </c>
      <c r="D1049" s="113">
        <v>0.4</v>
      </c>
      <c r="E1049" s="118">
        <v>1</v>
      </c>
      <c r="F1049" s="99">
        <v>4</v>
      </c>
      <c r="G1049" s="117">
        <v>24.966000000000001</v>
      </c>
    </row>
    <row r="1050" spans="1:7" ht="63">
      <c r="A1050" s="108" t="s">
        <v>450</v>
      </c>
      <c r="B1050" s="113" t="s">
        <v>1504</v>
      </c>
      <c r="C1050" s="109">
        <v>2025</v>
      </c>
      <c r="D1050" s="113">
        <v>0.4</v>
      </c>
      <c r="E1050" s="118">
        <v>1</v>
      </c>
      <c r="F1050" s="99">
        <v>7</v>
      </c>
      <c r="G1050" s="117">
        <v>25.559619999999999</v>
      </c>
    </row>
    <row r="1051" spans="1:7" ht="63">
      <c r="A1051" s="108" t="s">
        <v>450</v>
      </c>
      <c r="B1051" s="113" t="s">
        <v>1505</v>
      </c>
      <c r="C1051" s="109">
        <v>2025</v>
      </c>
      <c r="D1051" s="113">
        <v>0.4</v>
      </c>
      <c r="E1051" s="118">
        <v>1</v>
      </c>
      <c r="F1051" s="99">
        <v>8</v>
      </c>
      <c r="G1051" s="117">
        <v>25.747509999999998</v>
      </c>
    </row>
    <row r="1052" spans="1:7" ht="47.25">
      <c r="A1052" s="108" t="s">
        <v>450</v>
      </c>
      <c r="B1052" s="113" t="s">
        <v>1506</v>
      </c>
      <c r="C1052" s="109">
        <v>2025</v>
      </c>
      <c r="D1052" s="113">
        <v>0.4</v>
      </c>
      <c r="E1052" s="118">
        <v>1</v>
      </c>
      <c r="F1052" s="99">
        <v>3</v>
      </c>
      <c r="G1052" s="117">
        <v>25.209880000000002</v>
      </c>
    </row>
    <row r="1053" spans="1:7" ht="47.25">
      <c r="A1053" s="108" t="s">
        <v>451</v>
      </c>
      <c r="B1053" s="113" t="s">
        <v>1507</v>
      </c>
      <c r="C1053" s="109">
        <v>2025</v>
      </c>
      <c r="D1053" s="113">
        <v>0.4</v>
      </c>
      <c r="E1053" s="118">
        <v>2</v>
      </c>
      <c r="F1053" s="99">
        <v>300</v>
      </c>
      <c r="G1053" s="117">
        <v>77.508539999999996</v>
      </c>
    </row>
    <row r="1054" spans="1:7" ht="63">
      <c r="A1054" s="108" t="s">
        <v>450</v>
      </c>
      <c r="B1054" s="113" t="s">
        <v>1508</v>
      </c>
      <c r="C1054" s="109">
        <v>2025</v>
      </c>
      <c r="D1054" s="113">
        <v>0.4</v>
      </c>
      <c r="E1054" s="118">
        <v>1</v>
      </c>
      <c r="F1054" s="99">
        <v>5</v>
      </c>
      <c r="G1054" s="117">
        <v>26.47062</v>
      </c>
    </row>
    <row r="1055" spans="1:7" ht="47.25">
      <c r="A1055" s="108" t="s">
        <v>450</v>
      </c>
      <c r="B1055" s="113" t="s">
        <v>1509</v>
      </c>
      <c r="C1055" s="109">
        <v>2025</v>
      </c>
      <c r="D1055" s="113">
        <v>0.4</v>
      </c>
      <c r="E1055" s="118">
        <v>1</v>
      </c>
      <c r="F1055" s="99">
        <v>5</v>
      </c>
      <c r="G1055" s="117">
        <v>10.933339999999999</v>
      </c>
    </row>
    <row r="1056" spans="1:7" ht="47.25">
      <c r="A1056" s="108" t="s">
        <v>450</v>
      </c>
      <c r="B1056" s="113" t="s">
        <v>1510</v>
      </c>
      <c r="C1056" s="109">
        <v>2025</v>
      </c>
      <c r="D1056" s="113">
        <v>0.4</v>
      </c>
      <c r="E1056" s="118">
        <v>1</v>
      </c>
      <c r="F1056" s="99">
        <v>5</v>
      </c>
      <c r="G1056" s="117">
        <v>25.667669999999998</v>
      </c>
    </row>
    <row r="1057" spans="1:7" ht="63">
      <c r="A1057" s="108" t="s">
        <v>450</v>
      </c>
      <c r="B1057" s="113" t="s">
        <v>1511</v>
      </c>
      <c r="C1057" s="109">
        <v>2025</v>
      </c>
      <c r="D1057" s="113">
        <v>0.4</v>
      </c>
      <c r="E1057" s="118">
        <v>1</v>
      </c>
      <c r="F1057" s="99">
        <v>5</v>
      </c>
      <c r="G1057" s="117">
        <v>22.257069999999999</v>
      </c>
    </row>
    <row r="1058" spans="1:7" ht="47.25">
      <c r="A1058" s="108" t="s">
        <v>450</v>
      </c>
      <c r="B1058" s="113" t="s">
        <v>1512</v>
      </c>
      <c r="C1058" s="109">
        <v>2025</v>
      </c>
      <c r="D1058" s="113">
        <v>0.4</v>
      </c>
      <c r="E1058" s="118">
        <v>1</v>
      </c>
      <c r="F1058" s="99">
        <v>2</v>
      </c>
      <c r="G1058" s="117">
        <v>24.618310000000001</v>
      </c>
    </row>
    <row r="1059" spans="1:7" ht="63">
      <c r="A1059" s="108" t="s">
        <v>450</v>
      </c>
      <c r="B1059" s="113" t="s">
        <v>1513</v>
      </c>
      <c r="C1059" s="109">
        <v>2025</v>
      </c>
      <c r="D1059" s="113">
        <v>0.4</v>
      </c>
      <c r="E1059" s="118">
        <v>1</v>
      </c>
      <c r="F1059" s="99">
        <v>5</v>
      </c>
      <c r="G1059" s="117">
        <v>25.513590000000001</v>
      </c>
    </row>
    <row r="1060" spans="1:7" ht="63">
      <c r="A1060" s="108" t="s">
        <v>450</v>
      </c>
      <c r="B1060" s="113" t="s">
        <v>1514</v>
      </c>
      <c r="C1060" s="109">
        <v>2025</v>
      </c>
      <c r="D1060" s="113">
        <v>0.4</v>
      </c>
      <c r="E1060" s="118">
        <v>1</v>
      </c>
      <c r="F1060" s="99">
        <v>6</v>
      </c>
      <c r="G1060" s="117">
        <v>25.754650000000002</v>
      </c>
    </row>
    <row r="1061" spans="1:7" ht="47.25">
      <c r="A1061" s="108" t="s">
        <v>450</v>
      </c>
      <c r="B1061" s="113" t="s">
        <v>1515</v>
      </c>
      <c r="C1061" s="109">
        <v>2025</v>
      </c>
      <c r="D1061" s="113">
        <v>0.4</v>
      </c>
      <c r="E1061" s="118">
        <v>1</v>
      </c>
      <c r="F1061" s="99">
        <v>20</v>
      </c>
      <c r="G1061" s="117">
        <v>25.104080000000003</v>
      </c>
    </row>
    <row r="1062" spans="1:7" ht="47.25">
      <c r="A1062" s="108" t="s">
        <v>450</v>
      </c>
      <c r="B1062" s="113" t="s">
        <v>1516</v>
      </c>
      <c r="C1062" s="109">
        <v>2025</v>
      </c>
      <c r="D1062" s="113">
        <v>0.4</v>
      </c>
      <c r="E1062" s="118">
        <v>1</v>
      </c>
      <c r="F1062" s="99">
        <v>5</v>
      </c>
      <c r="G1062" s="117">
        <v>27.797709999999999</v>
      </c>
    </row>
    <row r="1063" spans="1:7" ht="47.25">
      <c r="A1063" s="108" t="s">
        <v>450</v>
      </c>
      <c r="B1063" s="113" t="s">
        <v>1517</v>
      </c>
      <c r="C1063" s="109">
        <v>2025</v>
      </c>
      <c r="D1063" s="113">
        <v>0.4</v>
      </c>
      <c r="E1063" s="118">
        <v>1</v>
      </c>
      <c r="F1063" s="99">
        <v>3</v>
      </c>
      <c r="G1063" s="117">
        <v>25.001840000000001</v>
      </c>
    </row>
    <row r="1064" spans="1:7" ht="47.25">
      <c r="A1064" s="108" t="s">
        <v>450</v>
      </c>
      <c r="B1064" s="113" t="s">
        <v>1518</v>
      </c>
      <c r="C1064" s="109">
        <v>2025</v>
      </c>
      <c r="D1064" s="113">
        <v>0.4</v>
      </c>
      <c r="E1064" s="118">
        <v>1</v>
      </c>
      <c r="F1064" s="99">
        <v>3</v>
      </c>
      <c r="G1064" s="117">
        <v>24.91769</v>
      </c>
    </row>
    <row r="1065" spans="1:7" ht="63">
      <c r="A1065" s="108" t="s">
        <v>450</v>
      </c>
      <c r="B1065" s="113" t="s">
        <v>1519</v>
      </c>
      <c r="C1065" s="109">
        <v>2025</v>
      </c>
      <c r="D1065" s="113">
        <v>0.4</v>
      </c>
      <c r="E1065" s="118">
        <v>1</v>
      </c>
      <c r="F1065" s="99">
        <v>15</v>
      </c>
      <c r="G1065" s="117">
        <v>25.540929999999999</v>
      </c>
    </row>
    <row r="1066" spans="1:7" ht="63">
      <c r="A1066" s="108" t="s">
        <v>450</v>
      </c>
      <c r="B1066" s="113" t="s">
        <v>1520</v>
      </c>
      <c r="C1066" s="109">
        <v>2025</v>
      </c>
      <c r="D1066" s="113">
        <v>0.4</v>
      </c>
      <c r="E1066" s="118">
        <v>1</v>
      </c>
      <c r="F1066" s="99">
        <v>2</v>
      </c>
      <c r="G1066" s="117">
        <v>25.82704</v>
      </c>
    </row>
    <row r="1067" spans="1:7" ht="47.25">
      <c r="A1067" s="108" t="s">
        <v>450</v>
      </c>
      <c r="B1067" s="113" t="s">
        <v>1521</v>
      </c>
      <c r="C1067" s="109">
        <v>2025</v>
      </c>
      <c r="D1067" s="113">
        <v>0.4</v>
      </c>
      <c r="E1067" s="118">
        <v>1</v>
      </c>
      <c r="F1067" s="99">
        <v>1</v>
      </c>
      <c r="G1067" s="117">
        <v>26.60436</v>
      </c>
    </row>
    <row r="1068" spans="1:7" ht="47.25">
      <c r="A1068" s="108" t="s">
        <v>450</v>
      </c>
      <c r="B1068" s="113" t="s">
        <v>1522</v>
      </c>
      <c r="C1068" s="109">
        <v>2025</v>
      </c>
      <c r="D1068" s="113">
        <v>0.4</v>
      </c>
      <c r="E1068" s="118">
        <v>1</v>
      </c>
      <c r="F1068" s="99">
        <v>1</v>
      </c>
      <c r="G1068" s="117">
        <v>26.862909999999999</v>
      </c>
    </row>
    <row r="1069" spans="1:7" ht="31.5">
      <c r="A1069" s="108" t="s">
        <v>451</v>
      </c>
      <c r="B1069" s="113" t="s">
        <v>1523</v>
      </c>
      <c r="C1069" s="109">
        <v>2025</v>
      </c>
      <c r="D1069" s="113">
        <v>0.4</v>
      </c>
      <c r="E1069" s="118">
        <v>1</v>
      </c>
      <c r="F1069" s="99">
        <v>50</v>
      </c>
      <c r="G1069" s="117">
        <v>56.376510000000003</v>
      </c>
    </row>
    <row r="1070" spans="1:7" ht="31.5">
      <c r="A1070" s="108" t="s">
        <v>451</v>
      </c>
      <c r="B1070" s="113" t="s">
        <v>1524</v>
      </c>
      <c r="C1070" s="109">
        <v>2025</v>
      </c>
      <c r="D1070" s="113">
        <v>0.4</v>
      </c>
      <c r="E1070" s="118">
        <v>1</v>
      </c>
      <c r="F1070" s="99">
        <v>50</v>
      </c>
      <c r="G1070" s="117">
        <v>35.603360000000002</v>
      </c>
    </row>
    <row r="1071" spans="1:7" ht="31.5">
      <c r="A1071" s="108" t="s">
        <v>451</v>
      </c>
      <c r="B1071" s="113" t="s">
        <v>1525</v>
      </c>
      <c r="C1071" s="109">
        <v>2025</v>
      </c>
      <c r="D1071" s="113">
        <v>0.4</v>
      </c>
      <c r="E1071" s="118">
        <v>1</v>
      </c>
      <c r="F1071" s="99">
        <v>50</v>
      </c>
      <c r="G1071" s="117">
        <v>56.376510000000003</v>
      </c>
    </row>
    <row r="1072" spans="1:7" ht="31.5">
      <c r="A1072" s="108" t="s">
        <v>451</v>
      </c>
      <c r="B1072" s="113" t="s">
        <v>1526</v>
      </c>
      <c r="C1072" s="109">
        <v>2025</v>
      </c>
      <c r="D1072" s="113">
        <v>0.4</v>
      </c>
      <c r="E1072" s="118">
        <v>1</v>
      </c>
      <c r="F1072" s="99">
        <v>50</v>
      </c>
      <c r="G1072" s="117">
        <v>58.466730000000005</v>
      </c>
    </row>
    <row r="1073" spans="1:7" ht="63">
      <c r="A1073" s="108" t="s">
        <v>450</v>
      </c>
      <c r="B1073" s="113" t="s">
        <v>1527</v>
      </c>
      <c r="C1073" s="109">
        <v>2025</v>
      </c>
      <c r="D1073" s="113">
        <v>0.4</v>
      </c>
      <c r="E1073" s="118">
        <v>1</v>
      </c>
      <c r="F1073" s="99">
        <v>10</v>
      </c>
      <c r="G1073" s="117">
        <v>25.63645</v>
      </c>
    </row>
    <row r="1074" spans="1:7" ht="47.25">
      <c r="A1074" s="108" t="s">
        <v>452</v>
      </c>
      <c r="B1074" s="113" t="s">
        <v>1528</v>
      </c>
      <c r="C1074" s="109">
        <v>2025</v>
      </c>
      <c r="D1074" s="113">
        <v>0.4</v>
      </c>
      <c r="E1074" s="118">
        <v>1</v>
      </c>
      <c r="F1074" s="99">
        <v>15</v>
      </c>
      <c r="G1074" s="117">
        <v>46.233499999999999</v>
      </c>
    </row>
    <row r="1075" spans="1:7" ht="47.25">
      <c r="A1075" s="108" t="s">
        <v>450</v>
      </c>
      <c r="B1075" s="113" t="s">
        <v>1529</v>
      </c>
      <c r="C1075" s="109">
        <v>2025</v>
      </c>
      <c r="D1075" s="113">
        <v>0.4</v>
      </c>
      <c r="E1075" s="118">
        <v>1</v>
      </c>
      <c r="F1075" s="99">
        <v>6</v>
      </c>
      <c r="G1075" s="117">
        <v>24.896560000000001</v>
      </c>
    </row>
    <row r="1076" spans="1:7" ht="63">
      <c r="A1076" s="108" t="s">
        <v>451</v>
      </c>
      <c r="B1076" s="113" t="s">
        <v>1530</v>
      </c>
      <c r="C1076" s="109">
        <v>2025</v>
      </c>
      <c r="D1076" s="113">
        <v>0.4</v>
      </c>
      <c r="E1076" s="118">
        <v>1</v>
      </c>
      <c r="F1076" s="99">
        <v>15</v>
      </c>
      <c r="G1076" s="117">
        <v>25.851749999999999</v>
      </c>
    </row>
    <row r="1077" spans="1:7" ht="78.75">
      <c r="A1077" s="108" t="s">
        <v>450</v>
      </c>
      <c r="B1077" s="113" t="s">
        <v>1531</v>
      </c>
      <c r="C1077" s="109">
        <v>2025</v>
      </c>
      <c r="D1077" s="113">
        <v>0.4</v>
      </c>
      <c r="E1077" s="118">
        <v>2</v>
      </c>
      <c r="F1077" s="99">
        <v>251.3</v>
      </c>
      <c r="G1077" s="117">
        <v>22.57572</v>
      </c>
    </row>
    <row r="1078" spans="1:7" ht="47.25">
      <c r="A1078" s="108" t="s">
        <v>451</v>
      </c>
      <c r="B1078" s="113" t="s">
        <v>1532</v>
      </c>
      <c r="C1078" s="109">
        <v>2025</v>
      </c>
      <c r="D1078" s="113">
        <v>0.4</v>
      </c>
      <c r="E1078" s="118">
        <v>1</v>
      </c>
      <c r="F1078" s="99">
        <v>4</v>
      </c>
      <c r="G1078" s="117">
        <v>26.33409</v>
      </c>
    </row>
    <row r="1079" spans="1:7" ht="63">
      <c r="A1079" s="108" t="s">
        <v>450</v>
      </c>
      <c r="B1079" s="113" t="s">
        <v>1533</v>
      </c>
      <c r="C1079" s="109">
        <v>2025</v>
      </c>
      <c r="D1079" s="113">
        <v>0.4</v>
      </c>
      <c r="E1079" s="118">
        <v>2</v>
      </c>
      <c r="F1079" s="99">
        <v>251.3</v>
      </c>
      <c r="G1079" s="117">
        <v>22.367999999999999</v>
      </c>
    </row>
    <row r="1080" spans="1:7" ht="63">
      <c r="A1080" s="108" t="s">
        <v>451</v>
      </c>
      <c r="B1080" s="113" t="s">
        <v>1534</v>
      </c>
      <c r="C1080" s="109">
        <v>2025</v>
      </c>
      <c r="D1080" s="113">
        <v>0.4</v>
      </c>
      <c r="E1080" s="118">
        <v>2</v>
      </c>
      <c r="F1080" s="99">
        <v>268.45</v>
      </c>
      <c r="G1080" s="117">
        <v>23.505839999999999</v>
      </c>
    </row>
    <row r="1081" spans="1:7" ht="47.25">
      <c r="A1081" s="108" t="s">
        <v>451</v>
      </c>
      <c r="B1081" s="113" t="s">
        <v>1535</v>
      </c>
      <c r="C1081" s="109">
        <v>2025</v>
      </c>
      <c r="D1081" s="113">
        <v>0.4</v>
      </c>
      <c r="E1081" s="118">
        <v>1</v>
      </c>
      <c r="F1081" s="99">
        <v>1</v>
      </c>
      <c r="G1081" s="117">
        <v>10.93717</v>
      </c>
    </row>
    <row r="1082" spans="1:7" ht="47.25">
      <c r="A1082" s="108" t="s">
        <v>450</v>
      </c>
      <c r="B1082" s="113" t="s">
        <v>1536</v>
      </c>
      <c r="C1082" s="109">
        <v>2025</v>
      </c>
      <c r="D1082" s="113">
        <v>0.4</v>
      </c>
      <c r="E1082" s="118">
        <v>1</v>
      </c>
      <c r="F1082" s="99">
        <v>2</v>
      </c>
      <c r="G1082" s="117">
        <v>10.93717</v>
      </c>
    </row>
    <row r="1083" spans="1:7" ht="47.25">
      <c r="A1083" s="108" t="s">
        <v>450</v>
      </c>
      <c r="B1083" s="113" t="s">
        <v>1537</v>
      </c>
      <c r="C1083" s="109">
        <v>2025</v>
      </c>
      <c r="D1083" s="113">
        <v>0.4</v>
      </c>
      <c r="E1083" s="118">
        <v>1</v>
      </c>
      <c r="F1083" s="99">
        <v>10</v>
      </c>
      <c r="G1083" s="117">
        <v>28.065650000000002</v>
      </c>
    </row>
    <row r="1084" spans="1:7" ht="47.25">
      <c r="A1084" s="108" t="s">
        <v>452</v>
      </c>
      <c r="B1084" s="113" t="s">
        <v>1538</v>
      </c>
      <c r="C1084" s="109">
        <v>2025</v>
      </c>
      <c r="D1084" s="113">
        <v>0.4</v>
      </c>
      <c r="E1084" s="118">
        <v>1</v>
      </c>
      <c r="F1084" s="99">
        <v>5</v>
      </c>
      <c r="G1084" s="117">
        <v>10.93717</v>
      </c>
    </row>
    <row r="1085" spans="1:7" ht="47.25">
      <c r="A1085" s="108" t="s">
        <v>450</v>
      </c>
      <c r="B1085" s="113" t="s">
        <v>1539</v>
      </c>
      <c r="C1085" s="109">
        <v>2025</v>
      </c>
      <c r="D1085" s="113">
        <v>0.4</v>
      </c>
      <c r="E1085" s="118">
        <v>1</v>
      </c>
      <c r="F1085" s="99">
        <v>5</v>
      </c>
      <c r="G1085" s="117">
        <v>10.93717</v>
      </c>
    </row>
    <row r="1086" spans="1:7" ht="47.25">
      <c r="A1086" s="108" t="s">
        <v>450</v>
      </c>
      <c r="B1086" s="113" t="s">
        <v>1540</v>
      </c>
      <c r="C1086" s="109">
        <v>2025</v>
      </c>
      <c r="D1086" s="113">
        <v>0.4</v>
      </c>
      <c r="E1086" s="118">
        <v>1</v>
      </c>
      <c r="F1086" s="99">
        <v>4.5</v>
      </c>
      <c r="G1086" s="117">
        <v>27.086089999999999</v>
      </c>
    </row>
    <row r="1087" spans="1:7" ht="47.25">
      <c r="A1087" s="108" t="s">
        <v>450</v>
      </c>
      <c r="B1087" s="113" t="s">
        <v>1541</v>
      </c>
      <c r="C1087" s="109">
        <v>2025</v>
      </c>
      <c r="D1087" s="113">
        <v>0.4</v>
      </c>
      <c r="E1087" s="118">
        <v>1</v>
      </c>
      <c r="F1087" s="99">
        <v>2</v>
      </c>
      <c r="G1087" s="117">
        <v>26.623660000000001</v>
      </c>
    </row>
    <row r="1088" spans="1:7" ht="47.25">
      <c r="A1088" s="108" t="s">
        <v>450</v>
      </c>
      <c r="B1088" s="113" t="s">
        <v>1542</v>
      </c>
      <c r="C1088" s="109">
        <v>2025</v>
      </c>
      <c r="D1088" s="113">
        <v>0.4</v>
      </c>
      <c r="E1088" s="118">
        <v>1</v>
      </c>
      <c r="F1088" s="99">
        <v>3</v>
      </c>
      <c r="G1088" s="117">
        <v>24.208259999999999</v>
      </c>
    </row>
    <row r="1089" spans="1:7" ht="63">
      <c r="A1089" s="108" t="s">
        <v>462</v>
      </c>
      <c r="B1089" s="113" t="s">
        <v>1543</v>
      </c>
      <c r="C1089" s="109">
        <v>2025</v>
      </c>
      <c r="D1089" s="113">
        <v>0.4</v>
      </c>
      <c r="E1089" s="118">
        <v>1</v>
      </c>
      <c r="F1089" s="99">
        <v>90</v>
      </c>
      <c r="G1089" s="117">
        <v>12.434089999999999</v>
      </c>
    </row>
    <row r="1090" spans="1:7" ht="31.5">
      <c r="A1090" s="108" t="s">
        <v>450</v>
      </c>
      <c r="B1090" s="113" t="s">
        <v>1544</v>
      </c>
      <c r="C1090" s="109">
        <v>2025</v>
      </c>
      <c r="D1090" s="113">
        <v>0.4</v>
      </c>
      <c r="E1090" s="118">
        <v>1</v>
      </c>
      <c r="F1090" s="99">
        <v>142</v>
      </c>
      <c r="G1090" s="117">
        <v>26.44744</v>
      </c>
    </row>
    <row r="1091" spans="1:7" ht="47.25">
      <c r="A1091" s="108" t="s">
        <v>450</v>
      </c>
      <c r="B1091" s="113" t="s">
        <v>1545</v>
      </c>
      <c r="C1091" s="109">
        <v>2025</v>
      </c>
      <c r="D1091" s="113">
        <v>0.4</v>
      </c>
      <c r="E1091" s="118">
        <v>1</v>
      </c>
      <c r="F1091" s="99">
        <v>1</v>
      </c>
      <c r="G1091" s="117">
        <v>10.93717</v>
      </c>
    </row>
    <row r="1092" spans="1:7" ht="31.5">
      <c r="A1092" s="108" t="s">
        <v>452</v>
      </c>
      <c r="B1092" s="113" t="s">
        <v>1546</v>
      </c>
      <c r="C1092" s="109">
        <v>2025</v>
      </c>
      <c r="D1092" s="113">
        <v>0.4</v>
      </c>
      <c r="E1092" s="118">
        <v>1</v>
      </c>
      <c r="F1092" s="99">
        <v>4</v>
      </c>
      <c r="G1092" s="117">
        <v>26.90821</v>
      </c>
    </row>
    <row r="1093" spans="1:7" ht="47.25">
      <c r="A1093" s="108" t="s">
        <v>452</v>
      </c>
      <c r="B1093" s="113" t="s">
        <v>1547</v>
      </c>
      <c r="C1093" s="109">
        <v>2025</v>
      </c>
      <c r="D1093" s="113">
        <v>0.4</v>
      </c>
      <c r="E1093" s="118">
        <v>1</v>
      </c>
      <c r="F1093" s="99">
        <v>15</v>
      </c>
      <c r="G1093" s="117">
        <v>28.065650000000002</v>
      </c>
    </row>
    <row r="1094" spans="1:7" ht="63">
      <c r="A1094" s="108" t="s">
        <v>452</v>
      </c>
      <c r="B1094" s="113" t="s">
        <v>1548</v>
      </c>
      <c r="C1094" s="109">
        <v>2025</v>
      </c>
      <c r="D1094" s="113">
        <v>0.4</v>
      </c>
      <c r="E1094" s="118">
        <v>1</v>
      </c>
      <c r="F1094" s="99">
        <v>15</v>
      </c>
      <c r="G1094" s="117">
        <v>38.22813</v>
      </c>
    </row>
    <row r="1095" spans="1:7" ht="63">
      <c r="A1095" s="108" t="s">
        <v>450</v>
      </c>
      <c r="B1095" s="113" t="s">
        <v>1549</v>
      </c>
      <c r="C1095" s="109">
        <v>2025</v>
      </c>
      <c r="D1095" s="113">
        <v>0.4</v>
      </c>
      <c r="E1095" s="118">
        <v>1</v>
      </c>
      <c r="F1095" s="99">
        <v>15</v>
      </c>
      <c r="G1095" s="117">
        <v>38.312010000000001</v>
      </c>
    </row>
    <row r="1096" spans="1:7" ht="63">
      <c r="A1096" s="108" t="s">
        <v>452</v>
      </c>
      <c r="B1096" s="113" t="s">
        <v>1550</v>
      </c>
      <c r="C1096" s="109">
        <v>2025</v>
      </c>
      <c r="D1096" s="113">
        <v>0.4</v>
      </c>
      <c r="E1096" s="118">
        <v>1</v>
      </c>
      <c r="F1096" s="99">
        <v>1.5</v>
      </c>
      <c r="G1096" s="117">
        <v>22.807580000000002</v>
      </c>
    </row>
    <row r="1097" spans="1:7" ht="63">
      <c r="A1097" s="108" t="s">
        <v>450</v>
      </c>
      <c r="B1097" s="113" t="s">
        <v>1551</v>
      </c>
      <c r="C1097" s="109">
        <v>2025</v>
      </c>
      <c r="D1097" s="113">
        <v>0.4</v>
      </c>
      <c r="E1097" s="118">
        <v>1</v>
      </c>
      <c r="F1097" s="99">
        <v>15</v>
      </c>
      <c r="G1097" s="117">
        <v>27.60145</v>
      </c>
    </row>
    <row r="1098" spans="1:7" ht="47.25">
      <c r="A1098" s="108" t="s">
        <v>450</v>
      </c>
      <c r="B1098" s="113" t="s">
        <v>1552</v>
      </c>
      <c r="C1098" s="109">
        <v>2025</v>
      </c>
      <c r="D1098" s="113">
        <v>0.4</v>
      </c>
      <c r="E1098" s="118">
        <v>1</v>
      </c>
      <c r="F1098" s="99">
        <v>15</v>
      </c>
      <c r="G1098" s="117">
        <v>40.4255</v>
      </c>
    </row>
    <row r="1099" spans="1:7" ht="47.25">
      <c r="A1099" s="108" t="s">
        <v>450</v>
      </c>
      <c r="B1099" s="113" t="s">
        <v>1553</v>
      </c>
      <c r="C1099" s="109">
        <v>2025</v>
      </c>
      <c r="D1099" s="113">
        <v>0.4</v>
      </c>
      <c r="E1099" s="118">
        <v>1</v>
      </c>
      <c r="F1099" s="99">
        <v>3</v>
      </c>
      <c r="G1099" s="117">
        <v>50.971650000000004</v>
      </c>
    </row>
    <row r="1100" spans="1:7" ht="63">
      <c r="A1100" s="108" t="s">
        <v>451</v>
      </c>
      <c r="B1100" s="113" t="s">
        <v>1554</v>
      </c>
      <c r="C1100" s="109">
        <v>2025</v>
      </c>
      <c r="D1100" s="113">
        <v>0.4</v>
      </c>
      <c r="E1100" s="118">
        <v>1</v>
      </c>
      <c r="F1100" s="99">
        <v>15</v>
      </c>
      <c r="G1100" s="117">
        <v>25.680599999999998</v>
      </c>
    </row>
    <row r="1101" spans="1:7" ht="63">
      <c r="A1101" s="108" t="s">
        <v>452</v>
      </c>
      <c r="B1101" s="113" t="s">
        <v>1555</v>
      </c>
      <c r="C1101" s="109">
        <v>2025</v>
      </c>
      <c r="D1101" s="113">
        <v>0.4</v>
      </c>
      <c r="E1101" s="118">
        <v>1</v>
      </c>
      <c r="F1101" s="99">
        <v>10</v>
      </c>
      <c r="G1101" s="117">
        <v>26.278759999999998</v>
      </c>
    </row>
    <row r="1102" spans="1:7" ht="31.5">
      <c r="A1102" s="108" t="s">
        <v>452</v>
      </c>
      <c r="B1102" s="113" t="s">
        <v>1556</v>
      </c>
      <c r="C1102" s="109">
        <v>2025</v>
      </c>
      <c r="D1102" s="113">
        <v>0.4</v>
      </c>
      <c r="E1102" s="118">
        <v>1</v>
      </c>
      <c r="F1102" s="99">
        <v>150</v>
      </c>
      <c r="G1102" s="117">
        <v>35.223730000000003</v>
      </c>
    </row>
    <row r="1103" spans="1:7" ht="63">
      <c r="A1103" s="108" t="s">
        <v>451</v>
      </c>
      <c r="B1103" s="113" t="s">
        <v>1557</v>
      </c>
      <c r="C1103" s="109">
        <v>2025</v>
      </c>
      <c r="D1103" s="113">
        <v>0.4</v>
      </c>
      <c r="E1103" s="118">
        <v>1</v>
      </c>
      <c r="F1103" s="99">
        <v>15</v>
      </c>
      <c r="G1103" s="117">
        <v>37.533730000000006</v>
      </c>
    </row>
    <row r="1104" spans="1:7" ht="31.5">
      <c r="A1104" s="108" t="s">
        <v>450</v>
      </c>
      <c r="B1104" s="113" t="s">
        <v>1558</v>
      </c>
      <c r="C1104" s="109">
        <v>2025</v>
      </c>
      <c r="D1104" s="113">
        <v>0.4</v>
      </c>
      <c r="E1104" s="118">
        <v>1</v>
      </c>
      <c r="F1104" s="99">
        <v>10</v>
      </c>
      <c r="G1104" s="117">
        <v>21.708400000000001</v>
      </c>
    </row>
    <row r="1105" spans="1:7" ht="31.5">
      <c r="A1105" s="108" t="s">
        <v>451</v>
      </c>
      <c r="B1105" s="113" t="s">
        <v>1559</v>
      </c>
      <c r="C1105" s="109">
        <v>2025</v>
      </c>
      <c r="D1105" s="113">
        <v>0.4</v>
      </c>
      <c r="E1105" s="118">
        <v>1</v>
      </c>
      <c r="F1105" s="99">
        <v>140</v>
      </c>
      <c r="G1105" s="117">
        <v>37.932919999999996</v>
      </c>
    </row>
    <row r="1106" spans="1:7" ht="47.25">
      <c r="A1106" s="108" t="s">
        <v>451</v>
      </c>
      <c r="B1106" s="113" t="s">
        <v>1560</v>
      </c>
      <c r="C1106" s="109">
        <v>2025</v>
      </c>
      <c r="D1106" s="113">
        <v>0.4</v>
      </c>
      <c r="E1106" s="118">
        <v>1</v>
      </c>
      <c r="F1106" s="99">
        <v>3</v>
      </c>
      <c r="G1106" s="117">
        <v>26.392299999999999</v>
      </c>
    </row>
    <row r="1107" spans="1:7" ht="31.5">
      <c r="A1107" s="108" t="s">
        <v>452</v>
      </c>
      <c r="B1107" s="113" t="s">
        <v>1561</v>
      </c>
      <c r="C1107" s="109">
        <v>2025</v>
      </c>
      <c r="D1107" s="113">
        <v>0.4</v>
      </c>
      <c r="E1107" s="118">
        <v>1</v>
      </c>
      <c r="F1107" s="99">
        <v>50</v>
      </c>
      <c r="G1107" s="117">
        <v>38.804209999999998</v>
      </c>
    </row>
    <row r="1108" spans="1:7" ht="31.5">
      <c r="A1108" s="108" t="s">
        <v>452</v>
      </c>
      <c r="B1108" s="113" t="s">
        <v>1562</v>
      </c>
      <c r="C1108" s="109">
        <v>2025</v>
      </c>
      <c r="D1108" s="113">
        <v>0.4</v>
      </c>
      <c r="E1108" s="118">
        <v>1</v>
      </c>
      <c r="F1108" s="99">
        <v>100</v>
      </c>
      <c r="G1108" s="117">
        <v>34.729879999999994</v>
      </c>
    </row>
    <row r="1109" spans="1:7" ht="63">
      <c r="A1109" s="108" t="s">
        <v>450</v>
      </c>
      <c r="B1109" s="113" t="s">
        <v>1563</v>
      </c>
      <c r="C1109" s="109">
        <v>2025</v>
      </c>
      <c r="D1109" s="113">
        <v>0.4</v>
      </c>
      <c r="E1109" s="118">
        <v>1</v>
      </c>
      <c r="F1109" s="99">
        <v>15</v>
      </c>
      <c r="G1109" s="117">
        <v>47.510179999999998</v>
      </c>
    </row>
    <row r="1110" spans="1:7" ht="47.25">
      <c r="A1110" s="108" t="s">
        <v>451</v>
      </c>
      <c r="B1110" s="113" t="s">
        <v>1564</v>
      </c>
      <c r="C1110" s="109">
        <v>2025</v>
      </c>
      <c r="D1110" s="113">
        <v>0.4</v>
      </c>
      <c r="E1110" s="118">
        <v>1</v>
      </c>
      <c r="F1110" s="99">
        <v>15</v>
      </c>
      <c r="G1110" s="117">
        <v>41.01005</v>
      </c>
    </row>
    <row r="1111" spans="1:7" ht="63">
      <c r="A1111" s="108" t="s">
        <v>452</v>
      </c>
      <c r="B1111" s="113" t="s">
        <v>1565</v>
      </c>
      <c r="C1111" s="109">
        <v>2025</v>
      </c>
      <c r="D1111" s="113">
        <v>0.4</v>
      </c>
      <c r="E1111" s="118">
        <v>1</v>
      </c>
      <c r="F1111" s="99">
        <v>5</v>
      </c>
      <c r="G1111" s="117">
        <v>26.32443</v>
      </c>
    </row>
    <row r="1112" spans="1:7" ht="47.25">
      <c r="A1112" s="108" t="s">
        <v>452</v>
      </c>
      <c r="B1112" s="113" t="s">
        <v>1566</v>
      </c>
      <c r="C1112" s="109">
        <v>2025</v>
      </c>
      <c r="D1112" s="113">
        <v>0.4</v>
      </c>
      <c r="E1112" s="118">
        <v>1</v>
      </c>
      <c r="F1112" s="99">
        <v>140</v>
      </c>
      <c r="G1112" s="117">
        <v>35.624459999999999</v>
      </c>
    </row>
    <row r="1113" spans="1:7" ht="63">
      <c r="A1113" s="108" t="s">
        <v>452</v>
      </c>
      <c r="B1113" s="113" t="s">
        <v>1567</v>
      </c>
      <c r="C1113" s="109">
        <v>2025</v>
      </c>
      <c r="D1113" s="113">
        <v>0.4</v>
      </c>
      <c r="E1113" s="118">
        <v>1</v>
      </c>
      <c r="F1113" s="99">
        <v>15</v>
      </c>
      <c r="G1113" s="117">
        <v>47.932580000000002</v>
      </c>
    </row>
    <row r="1114" spans="1:7" ht="63">
      <c r="A1114" s="108" t="s">
        <v>452</v>
      </c>
      <c r="B1114" s="113" t="s">
        <v>1568</v>
      </c>
      <c r="C1114" s="109">
        <v>2025</v>
      </c>
      <c r="D1114" s="113">
        <v>0.4</v>
      </c>
      <c r="E1114" s="118">
        <v>1</v>
      </c>
      <c r="F1114" s="99">
        <v>15</v>
      </c>
      <c r="G1114" s="117">
        <v>47.932580000000002</v>
      </c>
    </row>
    <row r="1115" spans="1:7" ht="63">
      <c r="A1115" s="108" t="s">
        <v>452</v>
      </c>
      <c r="B1115" s="113" t="s">
        <v>1569</v>
      </c>
      <c r="C1115" s="109">
        <v>2025</v>
      </c>
      <c r="D1115" s="113">
        <v>0.4</v>
      </c>
      <c r="E1115" s="118">
        <v>1</v>
      </c>
      <c r="F1115" s="99">
        <v>15</v>
      </c>
      <c r="G1115" s="117">
        <v>46.956449999999997</v>
      </c>
    </row>
    <row r="1116" spans="1:7" ht="63">
      <c r="A1116" s="108" t="s">
        <v>452</v>
      </c>
      <c r="B1116" s="113" t="s">
        <v>1570</v>
      </c>
      <c r="C1116" s="109">
        <v>2025</v>
      </c>
      <c r="D1116" s="113">
        <v>0.4</v>
      </c>
      <c r="E1116" s="118">
        <v>1</v>
      </c>
      <c r="F1116" s="99">
        <v>15</v>
      </c>
      <c r="G1116" s="117">
        <v>38.740699999999997</v>
      </c>
    </row>
    <row r="1117" spans="1:7" ht="63">
      <c r="A1117" s="108" t="s">
        <v>452</v>
      </c>
      <c r="B1117" s="113" t="s">
        <v>1571</v>
      </c>
      <c r="C1117" s="109">
        <v>2025</v>
      </c>
      <c r="D1117" s="113">
        <v>0.4</v>
      </c>
      <c r="E1117" s="118">
        <v>1</v>
      </c>
      <c r="F1117" s="99">
        <v>15</v>
      </c>
      <c r="G1117" s="117">
        <v>60.244990000000001</v>
      </c>
    </row>
    <row r="1118" spans="1:7" ht="63">
      <c r="A1118" s="108" t="s">
        <v>450</v>
      </c>
      <c r="B1118" s="113" t="s">
        <v>1572</v>
      </c>
      <c r="C1118" s="109">
        <v>2025</v>
      </c>
      <c r="D1118" s="113">
        <v>0.4</v>
      </c>
      <c r="E1118" s="118">
        <v>1</v>
      </c>
      <c r="F1118" s="99">
        <v>15</v>
      </c>
      <c r="G1118" s="117">
        <v>61.493449999999996</v>
      </c>
    </row>
    <row r="1119" spans="1:7" ht="63">
      <c r="A1119" s="108" t="s">
        <v>450</v>
      </c>
      <c r="B1119" s="113" t="s">
        <v>1573</v>
      </c>
      <c r="C1119" s="109">
        <v>2025</v>
      </c>
      <c r="D1119" s="113">
        <v>0.4</v>
      </c>
      <c r="E1119" s="118">
        <v>1</v>
      </c>
      <c r="F1119" s="99">
        <v>15</v>
      </c>
      <c r="G1119" s="117">
        <v>39.510469999999998</v>
      </c>
    </row>
    <row r="1120" spans="1:7" ht="47.25">
      <c r="A1120" s="108" t="s">
        <v>450</v>
      </c>
      <c r="B1120" s="113" t="s">
        <v>1574</v>
      </c>
      <c r="C1120" s="109">
        <v>2025</v>
      </c>
      <c r="D1120" s="113">
        <v>0.4</v>
      </c>
      <c r="E1120" s="118">
        <v>1</v>
      </c>
      <c r="F1120" s="99">
        <v>5</v>
      </c>
      <c r="G1120" s="117">
        <v>10.94092</v>
      </c>
    </row>
    <row r="1121" spans="1:7" ht="47.25">
      <c r="A1121" s="108" t="s">
        <v>450</v>
      </c>
      <c r="B1121" s="113" t="s">
        <v>1575</v>
      </c>
      <c r="C1121" s="109">
        <v>2025</v>
      </c>
      <c r="D1121" s="113">
        <v>0.4</v>
      </c>
      <c r="E1121" s="118">
        <v>1</v>
      </c>
      <c r="F1121" s="99">
        <v>5</v>
      </c>
      <c r="G1121" s="117">
        <v>27.66489</v>
      </c>
    </row>
    <row r="1122" spans="1:7" ht="47.25">
      <c r="A1122" s="108" t="s">
        <v>450</v>
      </c>
      <c r="B1122" s="113" t="s">
        <v>1576</v>
      </c>
      <c r="C1122" s="109">
        <v>2025</v>
      </c>
      <c r="D1122" s="113">
        <v>0.4</v>
      </c>
      <c r="E1122" s="118">
        <v>1</v>
      </c>
      <c r="F1122" s="99">
        <v>3</v>
      </c>
      <c r="G1122" s="117">
        <v>26.6769</v>
      </c>
    </row>
    <row r="1123" spans="1:7" ht="47.25">
      <c r="A1123" s="108" t="s">
        <v>450</v>
      </c>
      <c r="B1123" s="113" t="s">
        <v>1577</v>
      </c>
      <c r="C1123" s="109">
        <v>2025</v>
      </c>
      <c r="D1123" s="113">
        <v>0.4</v>
      </c>
      <c r="E1123" s="118">
        <v>1</v>
      </c>
      <c r="F1123" s="99">
        <v>3.5</v>
      </c>
      <c r="G1123" s="117">
        <v>26.643169999999998</v>
      </c>
    </row>
    <row r="1124" spans="1:7" ht="47.25">
      <c r="A1124" s="108" t="s">
        <v>452</v>
      </c>
      <c r="B1124" s="113" t="s">
        <v>1578</v>
      </c>
      <c r="C1124" s="109">
        <v>2025</v>
      </c>
      <c r="D1124" s="113">
        <v>0.4</v>
      </c>
      <c r="E1124" s="118">
        <v>1</v>
      </c>
      <c r="F1124" s="99">
        <v>4</v>
      </c>
      <c r="G1124" s="117">
        <v>27.40428</v>
      </c>
    </row>
    <row r="1125" spans="1:7" ht="63">
      <c r="A1125" s="108" t="s">
        <v>450</v>
      </c>
      <c r="B1125" s="113" t="s">
        <v>1579</v>
      </c>
      <c r="C1125" s="109">
        <v>2025</v>
      </c>
      <c r="D1125" s="113">
        <v>0.4</v>
      </c>
      <c r="E1125" s="118">
        <v>1</v>
      </c>
      <c r="F1125" s="99">
        <v>5</v>
      </c>
      <c r="G1125" s="117">
        <v>29.711299999999998</v>
      </c>
    </row>
    <row r="1126" spans="1:7" ht="63">
      <c r="A1126" s="108" t="s">
        <v>450</v>
      </c>
      <c r="B1126" s="113" t="s">
        <v>1580</v>
      </c>
      <c r="C1126" s="109">
        <v>2025</v>
      </c>
      <c r="D1126" s="113">
        <v>0.4</v>
      </c>
      <c r="E1126" s="118">
        <v>1</v>
      </c>
      <c r="F1126" s="99">
        <v>15</v>
      </c>
      <c r="G1126" s="117">
        <v>46.534050000000001</v>
      </c>
    </row>
    <row r="1127" spans="1:7" ht="47.25">
      <c r="A1127" s="108" t="s">
        <v>450</v>
      </c>
      <c r="B1127" s="113" t="s">
        <v>1581</v>
      </c>
      <c r="C1127" s="109">
        <v>2025</v>
      </c>
      <c r="D1127" s="113">
        <v>0.4</v>
      </c>
      <c r="E1127" s="118">
        <v>1</v>
      </c>
      <c r="F1127" s="99">
        <v>5</v>
      </c>
      <c r="G1127" s="117">
        <v>26.825400000000002</v>
      </c>
    </row>
    <row r="1128" spans="1:7" ht="47.25">
      <c r="A1128" s="108" t="s">
        <v>450</v>
      </c>
      <c r="B1128" s="113" t="s">
        <v>1582</v>
      </c>
      <c r="C1128" s="109">
        <v>2025</v>
      </c>
      <c r="D1128" s="113">
        <v>0.4</v>
      </c>
      <c r="E1128" s="118">
        <v>1</v>
      </c>
      <c r="F1128" s="99">
        <v>1</v>
      </c>
      <c r="G1128" s="117">
        <v>11.023579999999999</v>
      </c>
    </row>
    <row r="1129" spans="1:7" ht="47.25">
      <c r="A1129" s="108" t="s">
        <v>452</v>
      </c>
      <c r="B1129" s="113" t="s">
        <v>1583</v>
      </c>
      <c r="C1129" s="109">
        <v>2025</v>
      </c>
      <c r="D1129" s="113">
        <v>0.4</v>
      </c>
      <c r="E1129" s="118">
        <v>1</v>
      </c>
      <c r="F1129" s="99">
        <v>5</v>
      </c>
      <c r="G1129" s="117">
        <v>39.468499999999999</v>
      </c>
    </row>
    <row r="1130" spans="1:7" ht="47.25">
      <c r="A1130" s="108" t="s">
        <v>452</v>
      </c>
      <c r="B1130" s="113" t="s">
        <v>1584</v>
      </c>
      <c r="C1130" s="109">
        <v>2025</v>
      </c>
      <c r="D1130" s="113">
        <v>0.4</v>
      </c>
      <c r="E1130" s="118">
        <v>1</v>
      </c>
      <c r="F1130" s="99">
        <v>1</v>
      </c>
      <c r="G1130" s="117">
        <v>27.78246</v>
      </c>
    </row>
    <row r="1131" spans="1:7" ht="31.5">
      <c r="A1131" s="108" t="s">
        <v>451</v>
      </c>
      <c r="B1131" s="113" t="s">
        <v>1585</v>
      </c>
      <c r="C1131" s="109">
        <v>2025</v>
      </c>
      <c r="D1131" s="113">
        <v>0.4</v>
      </c>
      <c r="E1131" s="118">
        <v>1</v>
      </c>
      <c r="F1131" s="99">
        <v>120</v>
      </c>
      <c r="G1131" s="117">
        <v>44.672760000000004</v>
      </c>
    </row>
    <row r="1132" spans="1:7" ht="63">
      <c r="A1132" s="108" t="s">
        <v>451</v>
      </c>
      <c r="B1132" s="113" t="s">
        <v>1586</v>
      </c>
      <c r="C1132" s="109">
        <v>2025</v>
      </c>
      <c r="D1132" s="113">
        <v>0.4</v>
      </c>
      <c r="E1132" s="118">
        <v>1</v>
      </c>
      <c r="F1132" s="99">
        <v>15</v>
      </c>
      <c r="G1132" s="117">
        <v>55.380499999999998</v>
      </c>
    </row>
    <row r="1133" spans="1:7" ht="63">
      <c r="A1133" s="108" t="s">
        <v>451</v>
      </c>
      <c r="B1133" s="113" t="s">
        <v>1587</v>
      </c>
      <c r="C1133" s="109">
        <v>2025</v>
      </c>
      <c r="D1133" s="113">
        <v>0.4</v>
      </c>
      <c r="E1133" s="118">
        <v>1</v>
      </c>
      <c r="F1133" s="99">
        <v>16</v>
      </c>
      <c r="G1133" s="117">
        <v>31.991019999999999</v>
      </c>
    </row>
    <row r="1134" spans="1:7" ht="31.5">
      <c r="A1134" s="108" t="s">
        <v>451</v>
      </c>
      <c r="B1134" s="113" t="s">
        <v>1588</v>
      </c>
      <c r="C1134" s="109">
        <v>2025</v>
      </c>
      <c r="D1134" s="113">
        <v>0.4</v>
      </c>
      <c r="E1134" s="118">
        <v>1</v>
      </c>
      <c r="F1134" s="99">
        <v>50</v>
      </c>
      <c r="G1134" s="117">
        <v>35.815049999999999</v>
      </c>
    </row>
    <row r="1135" spans="1:7" ht="78.75">
      <c r="A1135" s="108" t="s">
        <v>450</v>
      </c>
      <c r="B1135" s="113" t="s">
        <v>1589</v>
      </c>
      <c r="C1135" s="109">
        <v>2025</v>
      </c>
      <c r="D1135" s="113">
        <v>0.4</v>
      </c>
      <c r="E1135" s="118">
        <v>1</v>
      </c>
      <c r="F1135" s="99">
        <v>10</v>
      </c>
      <c r="G1135" s="117">
        <v>58.547910000000002</v>
      </c>
    </row>
    <row r="1136" spans="1:7" ht="31.5">
      <c r="A1136" s="108" t="s">
        <v>452</v>
      </c>
      <c r="B1136" s="113" t="s">
        <v>1590</v>
      </c>
      <c r="C1136" s="109">
        <v>2025</v>
      </c>
      <c r="D1136" s="113">
        <v>0.4</v>
      </c>
      <c r="E1136" s="118">
        <v>1</v>
      </c>
      <c r="F1136" s="99">
        <v>50</v>
      </c>
      <c r="G1136" s="117">
        <v>57.696059999999996</v>
      </c>
    </row>
    <row r="1137" spans="1:7" ht="31.5">
      <c r="A1137" s="108" t="s">
        <v>451</v>
      </c>
      <c r="B1137" s="113" t="s">
        <v>1591</v>
      </c>
      <c r="C1137" s="109">
        <v>2025</v>
      </c>
      <c r="D1137" s="113">
        <v>0.4</v>
      </c>
      <c r="E1137" s="118">
        <v>1</v>
      </c>
      <c r="F1137" s="99">
        <v>50</v>
      </c>
      <c r="G1137" s="117">
        <v>35.42089</v>
      </c>
    </row>
    <row r="1138" spans="1:7" ht="47.25">
      <c r="A1138" s="108" t="s">
        <v>452</v>
      </c>
      <c r="B1138" s="113" t="s">
        <v>1592</v>
      </c>
      <c r="C1138" s="109">
        <v>2025</v>
      </c>
      <c r="D1138" s="113">
        <v>0.4</v>
      </c>
      <c r="E1138" s="118">
        <v>1</v>
      </c>
      <c r="F1138" s="99">
        <v>10</v>
      </c>
      <c r="G1138" s="117">
        <v>31.637740000000001</v>
      </c>
    </row>
    <row r="1139" spans="1:7" ht="47.25">
      <c r="A1139" s="108" t="s">
        <v>452</v>
      </c>
      <c r="B1139" s="113" t="s">
        <v>1593</v>
      </c>
      <c r="C1139" s="109">
        <v>2025</v>
      </c>
      <c r="D1139" s="113">
        <v>0.4</v>
      </c>
      <c r="E1139" s="118">
        <v>1</v>
      </c>
      <c r="F1139" s="99">
        <v>15</v>
      </c>
      <c r="G1139" s="117">
        <v>36.577870000000004</v>
      </c>
    </row>
    <row r="1140" spans="1:7" ht="63">
      <c r="A1140" s="108" t="s">
        <v>452</v>
      </c>
      <c r="B1140" s="113" t="s">
        <v>1594</v>
      </c>
      <c r="C1140" s="109">
        <v>2025</v>
      </c>
      <c r="D1140" s="113">
        <v>0.4</v>
      </c>
      <c r="E1140" s="118">
        <v>1</v>
      </c>
      <c r="F1140" s="99">
        <v>60</v>
      </c>
      <c r="G1140" s="117">
        <v>52.395000000000003</v>
      </c>
    </row>
    <row r="1141" spans="1:7" ht="47.25">
      <c r="A1141" s="108" t="s">
        <v>452</v>
      </c>
      <c r="B1141" s="113" t="s">
        <v>1595</v>
      </c>
      <c r="C1141" s="109">
        <v>2025</v>
      </c>
      <c r="D1141" s="113">
        <v>0.4</v>
      </c>
      <c r="E1141" s="118">
        <v>1</v>
      </c>
      <c r="F1141" s="99">
        <v>15</v>
      </c>
      <c r="G1141" s="117">
        <v>36.80545</v>
      </c>
    </row>
    <row r="1142" spans="1:7" ht="47.25">
      <c r="A1142" s="108" t="s">
        <v>450</v>
      </c>
      <c r="B1142" s="113" t="s">
        <v>1596</v>
      </c>
      <c r="C1142" s="109">
        <v>2025</v>
      </c>
      <c r="D1142" s="113">
        <v>0.4</v>
      </c>
      <c r="E1142" s="118">
        <v>1</v>
      </c>
      <c r="F1142" s="99">
        <v>15</v>
      </c>
      <c r="G1142" s="117">
        <v>40.690529999999995</v>
      </c>
    </row>
    <row r="1143" spans="1:7" ht="63">
      <c r="A1143" s="108" t="s">
        <v>451</v>
      </c>
      <c r="B1143" s="113" t="s">
        <v>1597</v>
      </c>
      <c r="C1143" s="109">
        <v>2025</v>
      </c>
      <c r="D1143" s="113">
        <v>0.4</v>
      </c>
      <c r="E1143" s="118">
        <v>1</v>
      </c>
      <c r="F1143" s="99">
        <v>15</v>
      </c>
      <c r="G1143" s="117">
        <v>38.407710000000002</v>
      </c>
    </row>
    <row r="1144" spans="1:7" ht="31.5">
      <c r="A1144" s="108" t="s">
        <v>452</v>
      </c>
      <c r="B1144" s="113" t="s">
        <v>1598</v>
      </c>
      <c r="C1144" s="109">
        <v>2025</v>
      </c>
      <c r="D1144" s="113">
        <v>0.4</v>
      </c>
      <c r="E1144" s="118">
        <v>1</v>
      </c>
      <c r="F1144" s="99">
        <v>15</v>
      </c>
      <c r="G1144" s="117">
        <v>41.209000000000003</v>
      </c>
    </row>
    <row r="1145" spans="1:7" ht="47.25">
      <c r="A1145" s="108" t="s">
        <v>450</v>
      </c>
      <c r="B1145" s="113" t="s">
        <v>1599</v>
      </c>
      <c r="C1145" s="109">
        <v>2025</v>
      </c>
      <c r="D1145" s="113">
        <v>0.4</v>
      </c>
      <c r="E1145" s="118">
        <v>1</v>
      </c>
      <c r="F1145" s="99">
        <v>3</v>
      </c>
      <c r="G1145" s="117">
        <v>43.988849999999999</v>
      </c>
    </row>
    <row r="1146" spans="1:7" ht="31.5">
      <c r="A1146" s="108" t="s">
        <v>452</v>
      </c>
      <c r="B1146" s="113" t="s">
        <v>1600</v>
      </c>
      <c r="C1146" s="109">
        <v>2025</v>
      </c>
      <c r="D1146" s="113">
        <v>0.4</v>
      </c>
      <c r="E1146" s="118">
        <v>1</v>
      </c>
      <c r="F1146" s="99">
        <v>120</v>
      </c>
      <c r="G1146" s="117">
        <v>37.281320000000001</v>
      </c>
    </row>
    <row r="1147" spans="1:7" ht="63">
      <c r="A1147" s="108" t="s">
        <v>450</v>
      </c>
      <c r="B1147" s="113" t="s">
        <v>1601</v>
      </c>
      <c r="C1147" s="109">
        <v>2025</v>
      </c>
      <c r="D1147" s="113">
        <v>0.4</v>
      </c>
      <c r="E1147" s="118">
        <v>1</v>
      </c>
      <c r="F1147" s="99">
        <v>15</v>
      </c>
      <c r="G1147" s="117">
        <v>45.731999999999999</v>
      </c>
    </row>
    <row r="1148" spans="1:7" ht="31.5">
      <c r="A1148" s="108" t="s">
        <v>452</v>
      </c>
      <c r="B1148" s="113" t="s">
        <v>1602</v>
      </c>
      <c r="C1148" s="109">
        <v>2025</v>
      </c>
      <c r="D1148" s="113">
        <v>0.4</v>
      </c>
      <c r="E1148" s="118">
        <v>1</v>
      </c>
      <c r="F1148" s="99">
        <v>3</v>
      </c>
      <c r="G1148" s="117">
        <v>15.80898</v>
      </c>
    </row>
    <row r="1149" spans="1:7" ht="47.25">
      <c r="A1149" s="108" t="s">
        <v>450</v>
      </c>
      <c r="B1149" s="113" t="s">
        <v>1603</v>
      </c>
      <c r="C1149" s="109">
        <v>2025</v>
      </c>
      <c r="D1149" s="113">
        <v>0.4</v>
      </c>
      <c r="E1149" s="118">
        <v>1</v>
      </c>
      <c r="F1149" s="99">
        <v>30</v>
      </c>
      <c r="G1149" s="117">
        <v>33.780349999999999</v>
      </c>
    </row>
    <row r="1150" spans="1:7" ht="63">
      <c r="A1150" s="108" t="s">
        <v>452</v>
      </c>
      <c r="B1150" s="113" t="s">
        <v>1604</v>
      </c>
      <c r="C1150" s="109">
        <v>2025</v>
      </c>
      <c r="D1150" s="113">
        <v>0.4</v>
      </c>
      <c r="E1150" s="118">
        <v>1</v>
      </c>
      <c r="F1150" s="99">
        <v>10</v>
      </c>
      <c r="G1150" s="117">
        <v>26.366919999999997</v>
      </c>
    </row>
    <row r="1151" spans="1:7" ht="63">
      <c r="A1151" s="108" t="s">
        <v>450</v>
      </c>
      <c r="B1151" s="113" t="s">
        <v>1605</v>
      </c>
      <c r="C1151" s="109">
        <v>2025</v>
      </c>
      <c r="D1151" s="113">
        <v>0.4</v>
      </c>
      <c r="E1151" s="118">
        <v>1</v>
      </c>
      <c r="F1151" s="99">
        <v>15</v>
      </c>
      <c r="G1151" s="117">
        <v>30.441520000000001</v>
      </c>
    </row>
    <row r="1152" spans="1:7" ht="63">
      <c r="A1152" s="108" t="s">
        <v>450</v>
      </c>
      <c r="B1152" s="113" t="s">
        <v>1606</v>
      </c>
      <c r="C1152" s="109">
        <v>2025</v>
      </c>
      <c r="D1152" s="113">
        <v>0.4</v>
      </c>
      <c r="E1152" s="118">
        <v>1</v>
      </c>
      <c r="F1152" s="99">
        <v>10</v>
      </c>
      <c r="G1152" s="117">
        <v>25.257020000000001</v>
      </c>
    </row>
    <row r="1153" spans="1:7" ht="47.25">
      <c r="A1153" s="108" t="s">
        <v>452</v>
      </c>
      <c r="B1153" s="113" t="s">
        <v>1607</v>
      </c>
      <c r="C1153" s="109">
        <v>2025</v>
      </c>
      <c r="D1153" s="113">
        <v>0.4</v>
      </c>
      <c r="E1153" s="118">
        <v>1</v>
      </c>
      <c r="F1153" s="99">
        <v>10</v>
      </c>
      <c r="G1153" s="117">
        <v>90.066410000000005</v>
      </c>
    </row>
    <row r="1154" spans="1:7" ht="47.25">
      <c r="A1154" s="108" t="s">
        <v>450</v>
      </c>
      <c r="B1154" s="113" t="s">
        <v>1608</v>
      </c>
      <c r="C1154" s="109">
        <v>2025</v>
      </c>
      <c r="D1154" s="113">
        <v>0.4</v>
      </c>
      <c r="E1154" s="118">
        <v>1</v>
      </c>
      <c r="F1154" s="99">
        <v>15</v>
      </c>
      <c r="G1154" s="117">
        <v>13.980930000000001</v>
      </c>
    </row>
    <row r="1155" spans="1:7" ht="47.25">
      <c r="A1155" s="108" t="s">
        <v>450</v>
      </c>
      <c r="B1155" s="113" t="s">
        <v>1609</v>
      </c>
      <c r="C1155" s="109">
        <v>2025</v>
      </c>
      <c r="D1155" s="113">
        <v>0.4</v>
      </c>
      <c r="E1155" s="118">
        <v>1</v>
      </c>
      <c r="F1155" s="99">
        <v>3</v>
      </c>
      <c r="G1155" s="117">
        <v>25.14207</v>
      </c>
    </row>
    <row r="1156" spans="1:7" ht="31.5">
      <c r="A1156" s="108" t="s">
        <v>450</v>
      </c>
      <c r="B1156" s="113" t="s">
        <v>1610</v>
      </c>
      <c r="C1156" s="109">
        <v>2025</v>
      </c>
      <c r="D1156" s="113">
        <v>0.4</v>
      </c>
      <c r="E1156" s="118">
        <v>1</v>
      </c>
      <c r="F1156" s="99">
        <v>14</v>
      </c>
      <c r="G1156" s="117">
        <v>21.23911</v>
      </c>
    </row>
    <row r="1157" spans="1:7" ht="47.25">
      <c r="A1157" s="108" t="s">
        <v>450</v>
      </c>
      <c r="B1157" s="113" t="s">
        <v>1611</v>
      </c>
      <c r="C1157" s="109">
        <v>2025</v>
      </c>
      <c r="D1157" s="113">
        <v>0.4</v>
      </c>
      <c r="E1157" s="118">
        <v>1</v>
      </c>
      <c r="F1157" s="99">
        <v>5</v>
      </c>
      <c r="G1157" s="117">
        <v>25.61</v>
      </c>
    </row>
    <row r="1158" spans="1:7" ht="47.25">
      <c r="A1158" s="108" t="s">
        <v>450</v>
      </c>
      <c r="B1158" s="113" t="s">
        <v>1612</v>
      </c>
      <c r="C1158" s="109">
        <v>2025</v>
      </c>
      <c r="D1158" s="113">
        <v>0.4</v>
      </c>
      <c r="E1158" s="118">
        <v>1</v>
      </c>
      <c r="F1158" s="99">
        <v>3</v>
      </c>
      <c r="G1158" s="117">
        <v>25.391689999999997</v>
      </c>
    </row>
    <row r="1159" spans="1:7" ht="47.25">
      <c r="A1159" s="108" t="s">
        <v>450</v>
      </c>
      <c r="B1159" s="113" t="s">
        <v>1613</v>
      </c>
      <c r="C1159" s="109">
        <v>2025</v>
      </c>
      <c r="D1159" s="113">
        <v>0.4</v>
      </c>
      <c r="E1159" s="118">
        <v>1</v>
      </c>
      <c r="F1159" s="99">
        <v>3</v>
      </c>
      <c r="G1159" s="117">
        <v>41.811230000000002</v>
      </c>
    </row>
    <row r="1160" spans="1:7" ht="47.25">
      <c r="A1160" s="108" t="s">
        <v>450</v>
      </c>
      <c r="B1160" s="113" t="s">
        <v>1614</v>
      </c>
      <c r="C1160" s="109">
        <v>2025</v>
      </c>
      <c r="D1160" s="113">
        <v>0.4</v>
      </c>
      <c r="E1160" s="118">
        <v>1</v>
      </c>
      <c r="F1160" s="99">
        <v>3</v>
      </c>
      <c r="G1160" s="117">
        <v>45.339550000000003</v>
      </c>
    </row>
    <row r="1161" spans="1:7" ht="47.25">
      <c r="A1161" s="108" t="s">
        <v>450</v>
      </c>
      <c r="B1161" s="113" t="s">
        <v>1615</v>
      </c>
      <c r="C1161" s="109">
        <v>2025</v>
      </c>
      <c r="D1161" s="113">
        <v>0.4</v>
      </c>
      <c r="E1161" s="118">
        <v>1</v>
      </c>
      <c r="F1161" s="99">
        <v>3</v>
      </c>
      <c r="G1161" s="117">
        <v>41.811230000000002</v>
      </c>
    </row>
    <row r="1162" spans="1:7" ht="47.25">
      <c r="A1162" s="108" t="s">
        <v>450</v>
      </c>
      <c r="B1162" s="113" t="s">
        <v>1616</v>
      </c>
      <c r="C1162" s="109">
        <v>2025</v>
      </c>
      <c r="D1162" s="113">
        <v>0.4</v>
      </c>
      <c r="E1162" s="118">
        <v>1</v>
      </c>
      <c r="F1162" s="99">
        <v>5</v>
      </c>
      <c r="G1162" s="117">
        <v>24.545870000000001</v>
      </c>
    </row>
    <row r="1163" spans="1:7" ht="47.25">
      <c r="A1163" s="108" t="s">
        <v>450</v>
      </c>
      <c r="B1163" s="113" t="s">
        <v>1617</v>
      </c>
      <c r="C1163" s="109">
        <v>2025</v>
      </c>
      <c r="D1163" s="113">
        <v>0.4</v>
      </c>
      <c r="E1163" s="118">
        <v>1</v>
      </c>
      <c r="F1163" s="99">
        <v>3</v>
      </c>
      <c r="G1163" s="117">
        <v>10.944780000000002</v>
      </c>
    </row>
    <row r="1164" spans="1:7" ht="47.25">
      <c r="A1164" s="108" t="s">
        <v>450</v>
      </c>
      <c r="B1164" s="113" t="s">
        <v>1618</v>
      </c>
      <c r="C1164" s="109">
        <v>2025</v>
      </c>
      <c r="D1164" s="113">
        <v>0.4</v>
      </c>
      <c r="E1164" s="118">
        <v>1</v>
      </c>
      <c r="F1164" s="99">
        <v>2</v>
      </c>
      <c r="G1164" s="117">
        <v>10.944780000000002</v>
      </c>
    </row>
    <row r="1165" spans="1:7" ht="47.25">
      <c r="A1165" s="108" t="s">
        <v>450</v>
      </c>
      <c r="B1165" s="113" t="s">
        <v>1619</v>
      </c>
      <c r="C1165" s="109">
        <v>2025</v>
      </c>
      <c r="D1165" s="113">
        <v>0.4</v>
      </c>
      <c r="E1165" s="118">
        <v>1</v>
      </c>
      <c r="F1165" s="99">
        <v>3</v>
      </c>
      <c r="G1165" s="117">
        <v>10.944780000000002</v>
      </c>
    </row>
    <row r="1166" spans="1:7" ht="47.25">
      <c r="A1166" s="108" t="s">
        <v>452</v>
      </c>
      <c r="B1166" s="113" t="s">
        <v>1620</v>
      </c>
      <c r="C1166" s="109">
        <v>2025</v>
      </c>
      <c r="D1166" s="113">
        <v>0.4</v>
      </c>
      <c r="E1166" s="118">
        <v>1</v>
      </c>
      <c r="F1166" s="99">
        <v>3</v>
      </c>
      <c r="G1166" s="117">
        <v>23.389880000000002</v>
      </c>
    </row>
    <row r="1167" spans="1:7" ht="47.25">
      <c r="A1167" s="108" t="s">
        <v>450</v>
      </c>
      <c r="B1167" s="113" t="s">
        <v>1621</v>
      </c>
      <c r="C1167" s="109">
        <v>2025</v>
      </c>
      <c r="D1167" s="113">
        <v>0.4</v>
      </c>
      <c r="E1167" s="118">
        <v>1</v>
      </c>
      <c r="F1167" s="99">
        <v>3</v>
      </c>
      <c r="G1167" s="117">
        <v>38.97824</v>
      </c>
    </row>
    <row r="1168" spans="1:7" ht="47.25">
      <c r="A1168" s="108" t="s">
        <v>450</v>
      </c>
      <c r="B1168" s="113" t="s">
        <v>1622</v>
      </c>
      <c r="C1168" s="109">
        <v>2025</v>
      </c>
      <c r="D1168" s="113">
        <v>0.4</v>
      </c>
      <c r="E1168" s="118">
        <v>1</v>
      </c>
      <c r="F1168" s="99">
        <v>15</v>
      </c>
      <c r="G1168" s="117">
        <v>25.599049999999998</v>
      </c>
    </row>
    <row r="1169" spans="1:7" ht="63">
      <c r="A1169" s="108" t="s">
        <v>452</v>
      </c>
      <c r="B1169" s="113" t="s">
        <v>1623</v>
      </c>
      <c r="C1169" s="109">
        <v>2025</v>
      </c>
      <c r="D1169" s="113">
        <v>0.4</v>
      </c>
      <c r="E1169" s="118">
        <v>1</v>
      </c>
      <c r="F1169" s="99">
        <v>15</v>
      </c>
      <c r="G1169" s="117">
        <v>63.24192</v>
      </c>
    </row>
    <row r="1170" spans="1:7" ht="63">
      <c r="A1170" s="108" t="s">
        <v>451</v>
      </c>
      <c r="B1170" s="113" t="s">
        <v>1624</v>
      </c>
      <c r="C1170" s="109">
        <v>2025</v>
      </c>
      <c r="D1170" s="113">
        <v>0.4</v>
      </c>
      <c r="E1170" s="118">
        <v>1</v>
      </c>
      <c r="F1170" s="99">
        <v>2</v>
      </c>
      <c r="G1170" s="117">
        <v>23.533799999999999</v>
      </c>
    </row>
    <row r="1171" spans="1:7" ht="47.25">
      <c r="A1171" s="108" t="s">
        <v>451</v>
      </c>
      <c r="B1171" s="113" t="s">
        <v>1625</v>
      </c>
      <c r="C1171" s="109">
        <v>2025</v>
      </c>
      <c r="D1171" s="113">
        <v>0.4</v>
      </c>
      <c r="E1171" s="118">
        <v>1</v>
      </c>
      <c r="F1171" s="99">
        <v>3</v>
      </c>
      <c r="G1171" s="117">
        <v>13.980930000000001</v>
      </c>
    </row>
    <row r="1172" spans="1:7" ht="31.5">
      <c r="A1172" s="108" t="s">
        <v>452</v>
      </c>
      <c r="B1172" s="113" t="s">
        <v>1626</v>
      </c>
      <c r="C1172" s="109">
        <v>2025</v>
      </c>
      <c r="D1172" s="113">
        <v>0.4</v>
      </c>
      <c r="E1172" s="118">
        <v>1</v>
      </c>
      <c r="F1172" s="99">
        <v>50</v>
      </c>
      <c r="G1172" s="117">
        <v>58.402440000000006</v>
      </c>
    </row>
    <row r="1173" spans="1:7" ht="31.5">
      <c r="A1173" s="108" t="s">
        <v>452</v>
      </c>
      <c r="B1173" s="113" t="s">
        <v>1627</v>
      </c>
      <c r="C1173" s="109">
        <v>2025</v>
      </c>
      <c r="D1173" s="113">
        <v>0.4</v>
      </c>
      <c r="E1173" s="118">
        <v>1</v>
      </c>
      <c r="F1173" s="99">
        <v>50</v>
      </c>
      <c r="G1173" s="117">
        <v>37.736839999999994</v>
      </c>
    </row>
    <row r="1174" spans="1:7" ht="31.5">
      <c r="A1174" s="108" t="s">
        <v>450</v>
      </c>
      <c r="B1174" s="113" t="s">
        <v>1628</v>
      </c>
      <c r="C1174" s="109">
        <v>2025</v>
      </c>
      <c r="D1174" s="113">
        <v>0.4</v>
      </c>
      <c r="E1174" s="118">
        <v>1</v>
      </c>
      <c r="F1174" s="99">
        <v>50</v>
      </c>
      <c r="G1174" s="117">
        <v>37.736839999999994</v>
      </c>
    </row>
    <row r="1175" spans="1:7" ht="47.25">
      <c r="A1175" s="108" t="s">
        <v>451</v>
      </c>
      <c r="B1175" s="113" t="s">
        <v>1629</v>
      </c>
      <c r="C1175" s="109">
        <v>2025</v>
      </c>
      <c r="D1175" s="113">
        <v>0.4</v>
      </c>
      <c r="E1175" s="118">
        <v>1</v>
      </c>
      <c r="F1175" s="99">
        <v>15</v>
      </c>
      <c r="G1175" s="117">
        <v>40.336330000000004</v>
      </c>
    </row>
    <row r="1176" spans="1:7" ht="47.25">
      <c r="A1176" s="108" t="s">
        <v>450</v>
      </c>
      <c r="B1176" s="113" t="s">
        <v>1630</v>
      </c>
      <c r="C1176" s="109">
        <v>2025</v>
      </c>
      <c r="D1176" s="113">
        <v>0.4</v>
      </c>
      <c r="E1176" s="118">
        <v>1</v>
      </c>
      <c r="F1176" s="99">
        <v>50</v>
      </c>
      <c r="G1176" s="117">
        <v>39.68329</v>
      </c>
    </row>
    <row r="1177" spans="1:7" ht="47.25">
      <c r="A1177" s="108" t="s">
        <v>452</v>
      </c>
      <c r="B1177" s="113" t="s">
        <v>1631</v>
      </c>
      <c r="C1177" s="109">
        <v>2025</v>
      </c>
      <c r="D1177" s="113">
        <v>0.4</v>
      </c>
      <c r="E1177" s="118">
        <v>1</v>
      </c>
      <c r="F1177" s="99">
        <v>3</v>
      </c>
      <c r="G1177" s="117">
        <v>31.291900000000002</v>
      </c>
    </row>
    <row r="1178" spans="1:7" ht="47.25">
      <c r="A1178" s="108" t="s">
        <v>450</v>
      </c>
      <c r="B1178" s="113" t="s">
        <v>1632</v>
      </c>
      <c r="C1178" s="109">
        <v>2025</v>
      </c>
      <c r="D1178" s="113">
        <v>0.4</v>
      </c>
      <c r="E1178" s="118">
        <v>1</v>
      </c>
      <c r="F1178" s="99">
        <v>45</v>
      </c>
      <c r="G1178" s="117">
        <v>36.77393</v>
      </c>
    </row>
    <row r="1179" spans="1:7" ht="47.25">
      <c r="A1179" s="108" t="s">
        <v>450</v>
      </c>
      <c r="B1179" s="113" t="s">
        <v>1633</v>
      </c>
      <c r="C1179" s="109">
        <v>2025</v>
      </c>
      <c r="D1179" s="113">
        <v>0.4</v>
      </c>
      <c r="E1179" s="118">
        <v>1</v>
      </c>
      <c r="F1179" s="99">
        <v>2</v>
      </c>
      <c r="G1179" s="117">
        <v>23.22655</v>
      </c>
    </row>
    <row r="1180" spans="1:7" ht="47.25">
      <c r="A1180" s="108" t="s">
        <v>450</v>
      </c>
      <c r="B1180" s="113" t="s">
        <v>1634</v>
      </c>
      <c r="C1180" s="109">
        <v>2025</v>
      </c>
      <c r="D1180" s="113">
        <v>0.4</v>
      </c>
      <c r="E1180" s="118">
        <v>1</v>
      </c>
      <c r="F1180" s="99">
        <v>15</v>
      </c>
      <c r="G1180" s="117">
        <v>38.799690000000005</v>
      </c>
    </row>
    <row r="1181" spans="1:7" ht="47.25">
      <c r="A1181" s="108" t="s">
        <v>452</v>
      </c>
      <c r="B1181" s="113" t="s">
        <v>1635</v>
      </c>
      <c r="C1181" s="109">
        <v>2025</v>
      </c>
      <c r="D1181" s="113">
        <v>0.4</v>
      </c>
      <c r="E1181" s="118">
        <v>1</v>
      </c>
      <c r="F1181" s="99">
        <v>3</v>
      </c>
      <c r="G1181" s="117">
        <v>24.678450000000002</v>
      </c>
    </row>
    <row r="1182" spans="1:7" ht="47.25">
      <c r="A1182" s="108" t="s">
        <v>450</v>
      </c>
      <c r="B1182" s="113" t="s">
        <v>1636</v>
      </c>
      <c r="C1182" s="109">
        <v>2025</v>
      </c>
      <c r="D1182" s="113">
        <v>0.4</v>
      </c>
      <c r="E1182" s="118">
        <v>1</v>
      </c>
      <c r="F1182" s="99">
        <v>0.4</v>
      </c>
      <c r="G1182" s="117">
        <v>52.144059999999996</v>
      </c>
    </row>
    <row r="1183" spans="1:7" ht="47.25">
      <c r="A1183" s="108" t="s">
        <v>452</v>
      </c>
      <c r="B1183" s="113" t="s">
        <v>1637</v>
      </c>
      <c r="C1183" s="109">
        <v>2025</v>
      </c>
      <c r="D1183" s="113">
        <v>0.4</v>
      </c>
      <c r="E1183" s="118">
        <v>1</v>
      </c>
      <c r="F1183" s="99">
        <v>6</v>
      </c>
      <c r="G1183" s="117">
        <v>10.949170000000001</v>
      </c>
    </row>
    <row r="1184" spans="1:7" ht="47.25">
      <c r="A1184" s="108" t="s">
        <v>452</v>
      </c>
      <c r="B1184" s="113" t="s">
        <v>1638</v>
      </c>
      <c r="C1184" s="109">
        <v>2025</v>
      </c>
      <c r="D1184" s="113">
        <v>0.4</v>
      </c>
      <c r="E1184" s="118">
        <v>1</v>
      </c>
      <c r="F1184" s="99">
        <v>12</v>
      </c>
      <c r="G1184" s="117">
        <v>21.249700000000001</v>
      </c>
    </row>
    <row r="1185" spans="1:7" ht="47.25">
      <c r="A1185" s="108" t="s">
        <v>450</v>
      </c>
      <c r="B1185" s="113" t="s">
        <v>1639</v>
      </c>
      <c r="C1185" s="109">
        <v>2025</v>
      </c>
      <c r="D1185" s="113">
        <v>0.4</v>
      </c>
      <c r="E1185" s="118">
        <v>1</v>
      </c>
      <c r="F1185" s="99">
        <v>3</v>
      </c>
      <c r="G1185" s="117">
        <v>45.546959999999999</v>
      </c>
    </row>
    <row r="1186" spans="1:7" ht="47.25">
      <c r="A1186" s="108" t="s">
        <v>452</v>
      </c>
      <c r="B1186" s="113" t="s">
        <v>1640</v>
      </c>
      <c r="C1186" s="109">
        <v>2025</v>
      </c>
      <c r="D1186" s="113">
        <v>0.4</v>
      </c>
      <c r="E1186" s="118">
        <v>1</v>
      </c>
      <c r="F1186" s="99">
        <v>10</v>
      </c>
      <c r="G1186" s="117">
        <v>25.531560000000002</v>
      </c>
    </row>
    <row r="1187" spans="1:7" ht="47.25">
      <c r="A1187" s="108" t="s">
        <v>452</v>
      </c>
      <c r="B1187" s="113" t="s">
        <v>1641</v>
      </c>
      <c r="C1187" s="109">
        <v>2025</v>
      </c>
      <c r="D1187" s="113">
        <v>0.4</v>
      </c>
      <c r="E1187" s="118">
        <v>1</v>
      </c>
      <c r="F1187" s="99">
        <v>30</v>
      </c>
      <c r="G1187" s="117">
        <v>21.249700000000001</v>
      </c>
    </row>
    <row r="1188" spans="1:7" ht="47.25">
      <c r="A1188" s="108" t="s">
        <v>451</v>
      </c>
      <c r="B1188" s="113" t="s">
        <v>1642</v>
      </c>
      <c r="C1188" s="109">
        <v>2025</v>
      </c>
      <c r="D1188" s="113">
        <v>0.4</v>
      </c>
      <c r="E1188" s="118">
        <v>1</v>
      </c>
      <c r="F1188" s="99">
        <v>7</v>
      </c>
      <c r="G1188" s="117">
        <v>10.949170000000001</v>
      </c>
    </row>
    <row r="1189" spans="1:7" ht="47.25">
      <c r="A1189" s="108" t="s">
        <v>452</v>
      </c>
      <c r="B1189" s="113" t="s">
        <v>1643</v>
      </c>
      <c r="C1189" s="109">
        <v>2025</v>
      </c>
      <c r="D1189" s="113">
        <v>0.4</v>
      </c>
      <c r="E1189" s="118">
        <v>1</v>
      </c>
      <c r="F1189" s="99">
        <v>38</v>
      </c>
      <c r="G1189" s="117">
        <v>38.310629999999996</v>
      </c>
    </row>
    <row r="1190" spans="1:7" ht="47.25">
      <c r="A1190" s="108" t="s">
        <v>451</v>
      </c>
      <c r="B1190" s="113" t="s">
        <v>1644</v>
      </c>
      <c r="C1190" s="109">
        <v>2025</v>
      </c>
      <c r="D1190" s="113">
        <v>0.4</v>
      </c>
      <c r="E1190" s="118">
        <v>1</v>
      </c>
      <c r="F1190" s="99">
        <v>15</v>
      </c>
      <c r="G1190" s="117">
        <v>39.048690000000001</v>
      </c>
    </row>
    <row r="1191" spans="1:7" ht="31.5">
      <c r="A1191" s="108" t="s">
        <v>450</v>
      </c>
      <c r="B1191" s="113" t="s">
        <v>1645</v>
      </c>
      <c r="C1191" s="109">
        <v>2025</v>
      </c>
      <c r="D1191" s="113">
        <v>0.4</v>
      </c>
      <c r="E1191" s="118">
        <v>1</v>
      </c>
      <c r="F1191" s="99">
        <v>300</v>
      </c>
      <c r="G1191" s="117">
        <v>36.591250000000002</v>
      </c>
    </row>
    <row r="1192" spans="1:7" ht="47.25">
      <c r="A1192" s="108" t="s">
        <v>450</v>
      </c>
      <c r="B1192" s="113" t="s">
        <v>1646</v>
      </c>
      <c r="C1192" s="109">
        <v>2025</v>
      </c>
      <c r="D1192" s="113">
        <v>0.4</v>
      </c>
      <c r="E1192" s="118">
        <v>1</v>
      </c>
      <c r="F1192" s="99">
        <v>20</v>
      </c>
      <c r="G1192" s="117">
        <v>39.375910000000005</v>
      </c>
    </row>
    <row r="1193" spans="1:7" ht="31.5">
      <c r="A1193" s="108" t="s">
        <v>450</v>
      </c>
      <c r="B1193" s="113" t="s">
        <v>1647</v>
      </c>
      <c r="C1193" s="109">
        <v>2025</v>
      </c>
      <c r="D1193" s="113">
        <v>0.4</v>
      </c>
      <c r="E1193" s="118">
        <v>1</v>
      </c>
      <c r="F1193" s="99">
        <v>20</v>
      </c>
      <c r="G1193" s="117">
        <v>34.742410000000007</v>
      </c>
    </row>
    <row r="1194" spans="1:7" ht="78.75">
      <c r="A1194" s="108" t="s">
        <v>450</v>
      </c>
      <c r="B1194" s="113" t="s">
        <v>1648</v>
      </c>
      <c r="C1194" s="109">
        <v>2025</v>
      </c>
      <c r="D1194" s="113">
        <v>0.4</v>
      </c>
      <c r="E1194" s="118">
        <v>1</v>
      </c>
      <c r="F1194" s="99">
        <v>15</v>
      </c>
      <c r="G1194" s="117">
        <v>25.460799999999999</v>
      </c>
    </row>
    <row r="1195" spans="1:7" ht="47.25">
      <c r="A1195" s="108" t="s">
        <v>451</v>
      </c>
      <c r="B1195" s="113" t="s">
        <v>1649</v>
      </c>
      <c r="C1195" s="109">
        <v>2025</v>
      </c>
      <c r="D1195" s="113">
        <v>0.4</v>
      </c>
      <c r="E1195" s="118">
        <v>1</v>
      </c>
      <c r="F1195" s="99">
        <v>1</v>
      </c>
      <c r="G1195" s="117">
        <v>10.9536</v>
      </c>
    </row>
    <row r="1196" spans="1:7" ht="47.25">
      <c r="A1196" s="108" t="s">
        <v>450</v>
      </c>
      <c r="B1196" s="113" t="s">
        <v>1650</v>
      </c>
      <c r="C1196" s="109">
        <v>2025</v>
      </c>
      <c r="D1196" s="113">
        <v>0.4</v>
      </c>
      <c r="E1196" s="118">
        <v>1</v>
      </c>
      <c r="F1196" s="99">
        <v>2</v>
      </c>
      <c r="G1196" s="117">
        <v>10.9536</v>
      </c>
    </row>
    <row r="1197" spans="1:7" ht="31.5">
      <c r="A1197" s="108" t="s">
        <v>450</v>
      </c>
      <c r="B1197" s="113" t="s">
        <v>1651</v>
      </c>
      <c r="C1197" s="109">
        <v>2025</v>
      </c>
      <c r="D1197" s="113">
        <v>0.4</v>
      </c>
      <c r="E1197" s="118">
        <v>1</v>
      </c>
      <c r="F1197" s="99">
        <v>5</v>
      </c>
      <c r="G1197" s="117">
        <v>39.576059999999998</v>
      </c>
    </row>
    <row r="1198" spans="1:7" ht="47.25">
      <c r="A1198" s="108" t="s">
        <v>450</v>
      </c>
      <c r="B1198" s="113" t="s">
        <v>1652</v>
      </c>
      <c r="C1198" s="109">
        <v>2025</v>
      </c>
      <c r="D1198" s="113">
        <v>0.4</v>
      </c>
      <c r="E1198" s="118">
        <v>1</v>
      </c>
      <c r="F1198" s="99">
        <v>10</v>
      </c>
      <c r="G1198" s="117">
        <v>10.949170000000001</v>
      </c>
    </row>
    <row r="1199" spans="1:7" ht="47.25">
      <c r="A1199" s="108" t="s">
        <v>451</v>
      </c>
      <c r="B1199" s="113" t="s">
        <v>1653</v>
      </c>
      <c r="C1199" s="109">
        <v>2025</v>
      </c>
      <c r="D1199" s="113">
        <v>0.4</v>
      </c>
      <c r="E1199" s="118">
        <v>1</v>
      </c>
      <c r="F1199" s="99">
        <v>5</v>
      </c>
      <c r="G1199" s="117">
        <v>10.9536</v>
      </c>
    </row>
    <row r="1200" spans="1:7" ht="47.25">
      <c r="A1200" s="108" t="s">
        <v>450</v>
      </c>
      <c r="B1200" s="113" t="s">
        <v>1654</v>
      </c>
      <c r="C1200" s="109">
        <v>2025</v>
      </c>
      <c r="D1200" s="113">
        <v>0.4</v>
      </c>
      <c r="E1200" s="118">
        <v>1</v>
      </c>
      <c r="F1200" s="99">
        <v>3</v>
      </c>
      <c r="G1200" s="117">
        <v>27.702509999999997</v>
      </c>
    </row>
    <row r="1201" spans="1:7" ht="31.5">
      <c r="A1201" s="108" t="s">
        <v>451</v>
      </c>
      <c r="B1201" s="113" t="s">
        <v>1655</v>
      </c>
      <c r="C1201" s="109">
        <v>2025</v>
      </c>
      <c r="D1201" s="113">
        <v>0.4</v>
      </c>
      <c r="E1201" s="118">
        <v>1</v>
      </c>
      <c r="F1201" s="99">
        <v>114.7</v>
      </c>
      <c r="G1201" s="117">
        <v>41.821709999999996</v>
      </c>
    </row>
    <row r="1202" spans="1:7" ht="63">
      <c r="A1202" s="108" t="s">
        <v>452</v>
      </c>
      <c r="B1202" s="113" t="s">
        <v>1656</v>
      </c>
      <c r="C1202" s="109">
        <v>2025</v>
      </c>
      <c r="D1202" s="113">
        <v>0.4</v>
      </c>
      <c r="E1202" s="118">
        <v>1</v>
      </c>
      <c r="F1202" s="99">
        <v>0.5</v>
      </c>
      <c r="G1202" s="117">
        <v>10.9536</v>
      </c>
    </row>
    <row r="1203" spans="1:7" ht="63">
      <c r="A1203" s="108" t="s">
        <v>452</v>
      </c>
      <c r="B1203" s="113" t="s">
        <v>1657</v>
      </c>
      <c r="C1203" s="109">
        <v>2025</v>
      </c>
      <c r="D1203" s="113">
        <v>0.4</v>
      </c>
      <c r="E1203" s="118">
        <v>1</v>
      </c>
      <c r="F1203" s="99">
        <v>60</v>
      </c>
      <c r="G1203" s="117">
        <v>68.607649999999992</v>
      </c>
    </row>
    <row r="1204" spans="1:7" ht="47.25">
      <c r="A1204" s="108" t="s">
        <v>451</v>
      </c>
      <c r="B1204" s="113" t="s">
        <v>1658</v>
      </c>
      <c r="C1204" s="109">
        <v>2025</v>
      </c>
      <c r="D1204" s="113">
        <v>0.4</v>
      </c>
      <c r="E1204" s="118">
        <v>1</v>
      </c>
      <c r="F1204" s="99">
        <v>15</v>
      </c>
      <c r="G1204" s="117">
        <v>21.260120000000001</v>
      </c>
    </row>
    <row r="1205" spans="1:7" ht="63">
      <c r="A1205" s="108" t="s">
        <v>450</v>
      </c>
      <c r="B1205" s="113" t="s">
        <v>1659</v>
      </c>
      <c r="C1205" s="109">
        <v>2025</v>
      </c>
      <c r="D1205" s="113">
        <v>0.4</v>
      </c>
      <c r="E1205" s="118">
        <v>1</v>
      </c>
      <c r="F1205" s="99">
        <v>15</v>
      </c>
      <c r="G1205" s="117">
        <v>38.934950000000001</v>
      </c>
    </row>
    <row r="1206" spans="1:7" ht="47.25">
      <c r="A1206" s="108" t="s">
        <v>450</v>
      </c>
      <c r="B1206" s="113" t="s">
        <v>1660</v>
      </c>
      <c r="C1206" s="109">
        <v>2025</v>
      </c>
      <c r="D1206" s="113">
        <v>0.4</v>
      </c>
      <c r="E1206" s="118">
        <v>1</v>
      </c>
      <c r="F1206" s="99">
        <v>85</v>
      </c>
      <c r="G1206" s="117">
        <v>38.91001</v>
      </c>
    </row>
    <row r="1207" spans="1:7" ht="63">
      <c r="A1207" s="108" t="s">
        <v>450</v>
      </c>
      <c r="B1207" s="113" t="s">
        <v>1661</v>
      </c>
      <c r="C1207" s="109">
        <v>2025</v>
      </c>
      <c r="D1207" s="113">
        <v>0.4</v>
      </c>
      <c r="E1207" s="118">
        <v>1</v>
      </c>
      <c r="F1207" s="99">
        <v>15</v>
      </c>
      <c r="G1207" s="117">
        <v>26.943519999999999</v>
      </c>
    </row>
    <row r="1208" spans="1:7" ht="63">
      <c r="A1208" s="108" t="s">
        <v>450</v>
      </c>
      <c r="B1208" s="113" t="s">
        <v>1662</v>
      </c>
      <c r="C1208" s="109">
        <v>2025</v>
      </c>
      <c r="D1208" s="113">
        <v>0.4</v>
      </c>
      <c r="E1208" s="118">
        <v>1</v>
      </c>
      <c r="F1208" s="99">
        <v>8</v>
      </c>
      <c r="G1208" s="117">
        <v>26.928799999999999</v>
      </c>
    </row>
    <row r="1209" spans="1:7" ht="47.25">
      <c r="A1209" s="108" t="s">
        <v>450</v>
      </c>
      <c r="B1209" s="113" t="s">
        <v>1663</v>
      </c>
      <c r="C1209" s="109">
        <v>2025</v>
      </c>
      <c r="D1209" s="113">
        <v>0.4</v>
      </c>
      <c r="E1209" s="118">
        <v>1</v>
      </c>
      <c r="F1209" s="99">
        <v>5</v>
      </c>
      <c r="G1209" s="117">
        <v>24.561299999999999</v>
      </c>
    </row>
    <row r="1210" spans="1:7" ht="47.25">
      <c r="A1210" s="108" t="s">
        <v>451</v>
      </c>
      <c r="B1210" s="113" t="s">
        <v>1664</v>
      </c>
      <c r="C1210" s="109">
        <v>2025</v>
      </c>
      <c r="D1210" s="113">
        <v>0.4</v>
      </c>
      <c r="E1210" s="118">
        <v>1</v>
      </c>
      <c r="F1210" s="99">
        <v>3</v>
      </c>
      <c r="G1210" s="117">
        <v>25.249779999999998</v>
      </c>
    </row>
    <row r="1211" spans="1:7" ht="47.25">
      <c r="A1211" s="108" t="s">
        <v>450</v>
      </c>
      <c r="B1211" s="113" t="s">
        <v>1665</v>
      </c>
      <c r="C1211" s="109">
        <v>2025</v>
      </c>
      <c r="D1211" s="113">
        <v>0.4</v>
      </c>
      <c r="E1211" s="118">
        <v>1</v>
      </c>
      <c r="F1211" s="99">
        <v>10</v>
      </c>
      <c r="G1211" s="117">
        <v>24.831240000000001</v>
      </c>
    </row>
    <row r="1212" spans="1:7" ht="31.5">
      <c r="A1212" s="108" t="s">
        <v>450</v>
      </c>
      <c r="B1212" s="113" t="s">
        <v>1666</v>
      </c>
      <c r="C1212" s="109">
        <v>2025</v>
      </c>
      <c r="D1212" s="113">
        <v>0.4</v>
      </c>
      <c r="E1212" s="118">
        <v>1</v>
      </c>
      <c r="F1212" s="99">
        <v>90</v>
      </c>
      <c r="G1212" s="117">
        <v>41.918419999999998</v>
      </c>
    </row>
    <row r="1213" spans="1:7" ht="47.25">
      <c r="A1213" s="108" t="s">
        <v>451</v>
      </c>
      <c r="B1213" s="113" t="s">
        <v>1667</v>
      </c>
      <c r="C1213" s="109">
        <v>2025</v>
      </c>
      <c r="D1213" s="113">
        <v>0.4</v>
      </c>
      <c r="E1213" s="118">
        <v>1</v>
      </c>
      <c r="F1213" s="99">
        <v>5</v>
      </c>
      <c r="G1213" s="117">
        <v>58.132429999999999</v>
      </c>
    </row>
    <row r="1214" spans="1:7" ht="47.25">
      <c r="A1214" s="108" t="s">
        <v>450</v>
      </c>
      <c r="B1214" s="113" t="s">
        <v>1668</v>
      </c>
      <c r="C1214" s="109">
        <v>2025</v>
      </c>
      <c r="D1214" s="113">
        <v>0.4</v>
      </c>
      <c r="E1214" s="118">
        <v>1</v>
      </c>
      <c r="F1214" s="99">
        <v>1</v>
      </c>
      <c r="G1214" s="117">
        <v>10.9536</v>
      </c>
    </row>
    <row r="1215" spans="1:7" ht="63">
      <c r="A1215" s="108" t="s">
        <v>452</v>
      </c>
      <c r="B1215" s="113" t="s">
        <v>1669</v>
      </c>
      <c r="C1215" s="109">
        <v>2025</v>
      </c>
      <c r="D1215" s="113">
        <v>0.4</v>
      </c>
      <c r="E1215" s="118">
        <v>1</v>
      </c>
      <c r="F1215" s="99">
        <v>15</v>
      </c>
      <c r="G1215" s="117">
        <v>39.128989999999995</v>
      </c>
    </row>
    <row r="1216" spans="1:7" ht="47.25">
      <c r="A1216" s="108" t="s">
        <v>450</v>
      </c>
      <c r="B1216" s="113" t="s">
        <v>1670</v>
      </c>
      <c r="C1216" s="109">
        <v>2025</v>
      </c>
      <c r="D1216" s="113">
        <v>0.4</v>
      </c>
      <c r="E1216" s="118">
        <v>1</v>
      </c>
      <c r="F1216" s="99">
        <v>2</v>
      </c>
      <c r="G1216" s="117">
        <v>25.405069999999998</v>
      </c>
    </row>
    <row r="1217" spans="1:7" ht="47.25">
      <c r="A1217" s="108" t="s">
        <v>450</v>
      </c>
      <c r="B1217" s="113" t="s">
        <v>1671</v>
      </c>
      <c r="C1217" s="109">
        <v>2025</v>
      </c>
      <c r="D1217" s="113">
        <v>0.4</v>
      </c>
      <c r="E1217" s="118">
        <v>1</v>
      </c>
      <c r="F1217" s="99">
        <v>11</v>
      </c>
      <c r="G1217" s="117">
        <v>38.655800000000006</v>
      </c>
    </row>
    <row r="1218" spans="1:7" ht="47.25">
      <c r="A1218" s="108" t="s">
        <v>452</v>
      </c>
      <c r="B1218" s="113" t="s">
        <v>1672</v>
      </c>
      <c r="C1218" s="109">
        <v>2025</v>
      </c>
      <c r="D1218" s="113">
        <v>0.4</v>
      </c>
      <c r="E1218" s="118">
        <v>1</v>
      </c>
      <c r="F1218" s="99">
        <v>3</v>
      </c>
      <c r="G1218" s="117">
        <v>24.894449999999999</v>
      </c>
    </row>
    <row r="1219" spans="1:7" ht="47.25">
      <c r="A1219" s="108" t="s">
        <v>452</v>
      </c>
      <c r="B1219" s="113" t="s">
        <v>1673</v>
      </c>
      <c r="C1219" s="109">
        <v>2025</v>
      </c>
      <c r="D1219" s="113">
        <v>0.4</v>
      </c>
      <c r="E1219" s="118">
        <v>1</v>
      </c>
      <c r="F1219" s="99">
        <v>7</v>
      </c>
      <c r="G1219" s="117">
        <v>10.958170000000001</v>
      </c>
    </row>
    <row r="1220" spans="1:7" ht="47.25">
      <c r="A1220" s="108" t="s">
        <v>452</v>
      </c>
      <c r="B1220" s="113" t="s">
        <v>1674</v>
      </c>
      <c r="C1220" s="109">
        <v>2025</v>
      </c>
      <c r="D1220" s="113">
        <v>0.4</v>
      </c>
      <c r="E1220" s="118">
        <v>1</v>
      </c>
      <c r="F1220" s="99">
        <v>5</v>
      </c>
      <c r="G1220" s="117">
        <v>21.260120000000001</v>
      </c>
    </row>
    <row r="1221" spans="1:7" ht="47.25">
      <c r="A1221" s="108" t="s">
        <v>452</v>
      </c>
      <c r="B1221" s="113" t="s">
        <v>1675</v>
      </c>
      <c r="C1221" s="109">
        <v>2025</v>
      </c>
      <c r="D1221" s="113">
        <v>0.4</v>
      </c>
      <c r="E1221" s="118">
        <v>1</v>
      </c>
      <c r="F1221" s="99">
        <v>10</v>
      </c>
      <c r="G1221" s="117">
        <v>21.260120000000001</v>
      </c>
    </row>
    <row r="1222" spans="1:7" ht="47.25">
      <c r="A1222" s="108" t="s">
        <v>452</v>
      </c>
      <c r="B1222" s="113" t="s">
        <v>1676</v>
      </c>
      <c r="C1222" s="109">
        <v>2025</v>
      </c>
      <c r="D1222" s="113">
        <v>0.4</v>
      </c>
      <c r="E1222" s="118">
        <v>1</v>
      </c>
      <c r="F1222" s="99">
        <v>10</v>
      </c>
      <c r="G1222" s="117">
        <v>21.249700000000001</v>
      </c>
    </row>
    <row r="1223" spans="1:7" ht="63">
      <c r="A1223" s="108" t="s">
        <v>451</v>
      </c>
      <c r="B1223" s="113" t="s">
        <v>1677</v>
      </c>
      <c r="C1223" s="109">
        <v>2025</v>
      </c>
      <c r="D1223" s="113">
        <v>0.4</v>
      </c>
      <c r="E1223" s="118">
        <v>1</v>
      </c>
      <c r="F1223" s="99">
        <v>15</v>
      </c>
      <c r="G1223" s="117">
        <v>39.78501</v>
      </c>
    </row>
    <row r="1224" spans="1:7" ht="47.25">
      <c r="A1224" s="108" t="s">
        <v>450</v>
      </c>
      <c r="B1224" s="113" t="s">
        <v>1678</v>
      </c>
      <c r="C1224" s="109">
        <v>2025</v>
      </c>
      <c r="D1224" s="113">
        <v>0.4</v>
      </c>
      <c r="E1224" s="118">
        <v>1</v>
      </c>
      <c r="F1224" s="99">
        <v>15</v>
      </c>
      <c r="G1224" s="117">
        <v>40.663150000000002</v>
      </c>
    </row>
    <row r="1225" spans="1:7" ht="31.5">
      <c r="A1225" s="108" t="s">
        <v>450</v>
      </c>
      <c r="B1225" s="113" t="s">
        <v>1679</v>
      </c>
      <c r="C1225" s="109">
        <v>2025</v>
      </c>
      <c r="D1225" s="113">
        <v>0.4</v>
      </c>
      <c r="E1225" s="118">
        <v>1</v>
      </c>
      <c r="F1225" s="99">
        <v>100</v>
      </c>
      <c r="G1225" s="117">
        <v>41.919760000000004</v>
      </c>
    </row>
    <row r="1226" spans="1:7" ht="47.25">
      <c r="A1226" s="108" t="s">
        <v>452</v>
      </c>
      <c r="B1226" s="113" t="s">
        <v>1680</v>
      </c>
      <c r="C1226" s="109">
        <v>2025</v>
      </c>
      <c r="D1226" s="113">
        <v>0.4</v>
      </c>
      <c r="E1226" s="118">
        <v>1</v>
      </c>
      <c r="F1226" s="99">
        <v>5</v>
      </c>
      <c r="G1226" s="117">
        <v>25.39838</v>
      </c>
    </row>
    <row r="1227" spans="1:7" ht="47.25">
      <c r="A1227" s="108" t="s">
        <v>450</v>
      </c>
      <c r="B1227" s="113" t="s">
        <v>1681</v>
      </c>
      <c r="C1227" s="109">
        <v>2025</v>
      </c>
      <c r="D1227" s="113">
        <v>0.4</v>
      </c>
      <c r="E1227" s="118">
        <v>1</v>
      </c>
      <c r="F1227" s="99">
        <v>2</v>
      </c>
      <c r="G1227" s="117">
        <v>10.958170000000001</v>
      </c>
    </row>
    <row r="1228" spans="1:7" ht="63">
      <c r="A1228" s="108" t="s">
        <v>452</v>
      </c>
      <c r="B1228" s="113" t="s">
        <v>1682</v>
      </c>
      <c r="C1228" s="109">
        <v>2025</v>
      </c>
      <c r="D1228" s="113">
        <v>0.4</v>
      </c>
      <c r="E1228" s="118">
        <v>1</v>
      </c>
      <c r="F1228" s="99">
        <v>15</v>
      </c>
      <c r="G1228" s="117">
        <v>40.602589999999999</v>
      </c>
    </row>
    <row r="1229" spans="1:7" ht="63">
      <c r="A1229" s="108" t="s">
        <v>450</v>
      </c>
      <c r="B1229" s="113" t="s">
        <v>1683</v>
      </c>
      <c r="C1229" s="109">
        <v>2025</v>
      </c>
      <c r="D1229" s="113">
        <v>0.4</v>
      </c>
      <c r="E1229" s="118">
        <v>1</v>
      </c>
      <c r="F1229" s="99">
        <v>3</v>
      </c>
      <c r="G1229" s="117">
        <v>26.796220000000002</v>
      </c>
    </row>
    <row r="1230" spans="1:7" ht="63">
      <c r="A1230" s="108" t="s">
        <v>451</v>
      </c>
      <c r="B1230" s="113" t="s">
        <v>1684</v>
      </c>
      <c r="C1230" s="109">
        <v>2025</v>
      </c>
      <c r="D1230" s="113">
        <v>0.4</v>
      </c>
      <c r="E1230" s="118">
        <v>1</v>
      </c>
      <c r="F1230" s="99">
        <v>40</v>
      </c>
      <c r="G1230" s="117">
        <v>40.593760000000003</v>
      </c>
    </row>
    <row r="1231" spans="1:7" ht="63">
      <c r="A1231" s="108" t="s">
        <v>452</v>
      </c>
      <c r="B1231" s="113" t="s">
        <v>1685</v>
      </c>
      <c r="C1231" s="109">
        <v>2025</v>
      </c>
      <c r="D1231" s="113">
        <v>0.4</v>
      </c>
      <c r="E1231" s="118">
        <v>1</v>
      </c>
      <c r="F1231" s="99">
        <v>15</v>
      </c>
      <c r="G1231" s="117">
        <v>25.56654</v>
      </c>
    </row>
    <row r="1232" spans="1:7" ht="31.5">
      <c r="A1232" s="108" t="s">
        <v>450</v>
      </c>
      <c r="B1232" s="113" t="s">
        <v>1686</v>
      </c>
      <c r="C1232" s="109">
        <v>2025</v>
      </c>
      <c r="D1232" s="113">
        <v>0.4</v>
      </c>
      <c r="E1232" s="118">
        <v>1</v>
      </c>
      <c r="F1232" s="99">
        <v>150</v>
      </c>
      <c r="G1232" s="117">
        <v>11.698309999999999</v>
      </c>
    </row>
    <row r="1233" spans="1:7" ht="47.25">
      <c r="A1233" s="108" t="s">
        <v>452</v>
      </c>
      <c r="B1233" s="113" t="s">
        <v>1687</v>
      </c>
      <c r="C1233" s="109">
        <v>2025</v>
      </c>
      <c r="D1233" s="113">
        <v>6</v>
      </c>
      <c r="E1233" s="118">
        <v>1</v>
      </c>
      <c r="F1233" s="99">
        <v>720</v>
      </c>
      <c r="G1233" s="117">
        <v>93.886780000000002</v>
      </c>
    </row>
    <row r="1234" spans="1:7" ht="47.25">
      <c r="A1234" s="108" t="s">
        <v>452</v>
      </c>
      <c r="B1234" s="113" t="s">
        <v>1688</v>
      </c>
      <c r="C1234" s="109">
        <v>2025</v>
      </c>
      <c r="D1234" s="113">
        <v>0.4</v>
      </c>
      <c r="E1234" s="118">
        <v>1</v>
      </c>
      <c r="F1234" s="99">
        <v>15</v>
      </c>
      <c r="G1234" s="117">
        <v>49.139660000000006</v>
      </c>
    </row>
    <row r="1235" spans="1:7" ht="63">
      <c r="A1235" s="108" t="s">
        <v>452</v>
      </c>
      <c r="B1235" s="113" t="s">
        <v>1689</v>
      </c>
      <c r="C1235" s="109">
        <v>2025</v>
      </c>
      <c r="D1235" s="113">
        <v>0.4</v>
      </c>
      <c r="E1235" s="118">
        <v>1</v>
      </c>
      <c r="F1235" s="99">
        <v>15</v>
      </c>
      <c r="G1235" s="117">
        <v>24.505580000000002</v>
      </c>
    </row>
    <row r="1236" spans="1:7" ht="31.5">
      <c r="A1236" s="108" t="s">
        <v>451</v>
      </c>
      <c r="B1236" s="113" t="s">
        <v>1690</v>
      </c>
      <c r="C1236" s="109">
        <v>2025</v>
      </c>
      <c r="D1236" s="113">
        <v>0.4</v>
      </c>
      <c r="E1236" s="118">
        <v>1</v>
      </c>
      <c r="F1236" s="99">
        <v>5</v>
      </c>
      <c r="G1236" s="117">
        <v>44.319129999999994</v>
      </c>
    </row>
    <row r="1237" spans="1:7" ht="47.25">
      <c r="A1237" s="108" t="s">
        <v>450</v>
      </c>
      <c r="B1237" s="113" t="s">
        <v>1691</v>
      </c>
      <c r="C1237" s="109">
        <v>2025</v>
      </c>
      <c r="D1237" s="113">
        <v>0.4</v>
      </c>
      <c r="E1237" s="118">
        <v>1</v>
      </c>
      <c r="F1237" s="99">
        <v>15</v>
      </c>
      <c r="G1237" s="117">
        <v>40.667519999999996</v>
      </c>
    </row>
    <row r="1238" spans="1:7" ht="47.25">
      <c r="A1238" s="108" t="s">
        <v>450</v>
      </c>
      <c r="B1238" s="113" t="s">
        <v>1692</v>
      </c>
      <c r="C1238" s="109">
        <v>2025</v>
      </c>
      <c r="D1238" s="113">
        <v>0.4</v>
      </c>
      <c r="E1238" s="118">
        <v>1</v>
      </c>
      <c r="F1238" s="99">
        <v>15</v>
      </c>
      <c r="G1238" s="117">
        <v>28.209949999999999</v>
      </c>
    </row>
    <row r="1239" spans="1:7" ht="31.5">
      <c r="A1239" s="108" t="s">
        <v>452</v>
      </c>
      <c r="B1239" s="113" t="s">
        <v>1693</v>
      </c>
      <c r="C1239" s="109">
        <v>2025</v>
      </c>
      <c r="D1239" s="113">
        <v>6</v>
      </c>
      <c r="E1239" s="118">
        <v>1</v>
      </c>
      <c r="F1239" s="99">
        <v>357</v>
      </c>
      <c r="G1239" s="117">
        <v>87.472289999999987</v>
      </c>
    </row>
    <row r="1240" spans="1:7" ht="63">
      <c r="A1240" s="108" t="s">
        <v>452</v>
      </c>
      <c r="B1240" s="113" t="s">
        <v>1694</v>
      </c>
      <c r="C1240" s="109">
        <v>2025</v>
      </c>
      <c r="D1240" s="113">
        <v>0.4</v>
      </c>
      <c r="E1240" s="118">
        <v>1</v>
      </c>
      <c r="F1240" s="99">
        <v>8</v>
      </c>
      <c r="G1240" s="117">
        <v>29.858220000000003</v>
      </c>
    </row>
    <row r="1241" spans="1:7" ht="47.25">
      <c r="A1241" s="108" t="s">
        <v>450</v>
      </c>
      <c r="B1241" s="113" t="s">
        <v>1695</v>
      </c>
      <c r="C1241" s="109">
        <v>2025</v>
      </c>
      <c r="D1241" s="113">
        <v>0.4</v>
      </c>
      <c r="E1241" s="118">
        <v>1</v>
      </c>
      <c r="F1241" s="99">
        <v>6</v>
      </c>
      <c r="G1241" s="117">
        <v>10.958170000000001</v>
      </c>
    </row>
    <row r="1242" spans="1:7" ht="63">
      <c r="A1242" s="108" t="s">
        <v>452</v>
      </c>
      <c r="B1242" s="113" t="s">
        <v>1696</v>
      </c>
      <c r="C1242" s="109">
        <v>2025</v>
      </c>
      <c r="D1242" s="113">
        <v>0.4</v>
      </c>
      <c r="E1242" s="118">
        <v>1</v>
      </c>
      <c r="F1242" s="99">
        <v>12</v>
      </c>
      <c r="G1242" s="117">
        <v>40.088989999999995</v>
      </c>
    </row>
    <row r="1243" spans="1:7" ht="63">
      <c r="A1243" s="108" t="s">
        <v>451</v>
      </c>
      <c r="B1243" s="113" t="s">
        <v>1697</v>
      </c>
      <c r="C1243" s="109">
        <v>2025</v>
      </c>
      <c r="D1243" s="113">
        <v>0.4</v>
      </c>
      <c r="E1243" s="118">
        <v>1</v>
      </c>
      <c r="F1243" s="99">
        <v>15</v>
      </c>
      <c r="G1243" s="117">
        <v>40.810650000000003</v>
      </c>
    </row>
    <row r="1244" spans="1:7" ht="47.25">
      <c r="A1244" s="108" t="s">
        <v>451</v>
      </c>
      <c r="B1244" s="113" t="s">
        <v>1698</v>
      </c>
      <c r="C1244" s="109">
        <v>2025</v>
      </c>
      <c r="D1244" s="113">
        <v>0.4</v>
      </c>
      <c r="E1244" s="118">
        <v>1</v>
      </c>
      <c r="F1244" s="99">
        <v>1</v>
      </c>
      <c r="G1244" s="117">
        <v>24.8245</v>
      </c>
    </row>
    <row r="1245" spans="1:7" ht="47.25">
      <c r="A1245" s="108" t="s">
        <v>450</v>
      </c>
      <c r="B1245" s="113" t="s">
        <v>1699</v>
      </c>
      <c r="C1245" s="109">
        <v>2025</v>
      </c>
      <c r="D1245" s="113">
        <v>0.4</v>
      </c>
      <c r="E1245" s="118">
        <v>1</v>
      </c>
      <c r="F1245" s="99">
        <v>10</v>
      </c>
      <c r="G1245" s="117">
        <v>37.71987</v>
      </c>
    </row>
    <row r="1246" spans="1:7" ht="31.5">
      <c r="A1246" s="108" t="s">
        <v>452</v>
      </c>
      <c r="B1246" s="113" t="s">
        <v>1700</v>
      </c>
      <c r="C1246" s="109">
        <v>2025</v>
      </c>
      <c r="D1246" s="113">
        <v>0.4</v>
      </c>
      <c r="E1246" s="118">
        <v>1</v>
      </c>
      <c r="F1246" s="99">
        <v>149</v>
      </c>
      <c r="G1246" s="117">
        <v>55.720129999999997</v>
      </c>
    </row>
    <row r="1247" spans="1:7" ht="47.25">
      <c r="A1247" s="108" t="s">
        <v>450</v>
      </c>
      <c r="B1247" s="113" t="s">
        <v>1701</v>
      </c>
      <c r="C1247" s="109">
        <v>2025</v>
      </c>
      <c r="D1247" s="113">
        <v>0.4</v>
      </c>
      <c r="E1247" s="118">
        <v>1</v>
      </c>
      <c r="F1247" s="99">
        <v>7</v>
      </c>
      <c r="G1247" s="117">
        <v>28.993020000000001</v>
      </c>
    </row>
    <row r="1248" spans="1:7" ht="47.25">
      <c r="A1248" s="108" t="s">
        <v>450</v>
      </c>
      <c r="B1248" s="113" t="s">
        <v>1702</v>
      </c>
      <c r="C1248" s="109">
        <v>2025</v>
      </c>
      <c r="D1248" s="113">
        <v>0.4</v>
      </c>
      <c r="E1248" s="118">
        <v>1</v>
      </c>
      <c r="F1248" s="99">
        <v>10</v>
      </c>
      <c r="G1248" s="117">
        <v>21.249700000000001</v>
      </c>
    </row>
    <row r="1249" spans="1:7" ht="47.25">
      <c r="A1249" s="108" t="s">
        <v>450</v>
      </c>
      <c r="B1249" s="113" t="s">
        <v>1703</v>
      </c>
      <c r="C1249" s="109">
        <v>2025</v>
      </c>
      <c r="D1249" s="113">
        <v>0.4</v>
      </c>
      <c r="E1249" s="118">
        <v>1</v>
      </c>
      <c r="F1249" s="99">
        <v>5</v>
      </c>
      <c r="G1249" s="117">
        <v>10.958170000000001</v>
      </c>
    </row>
    <row r="1250" spans="1:7" ht="47.25">
      <c r="A1250" s="108" t="s">
        <v>450</v>
      </c>
      <c r="B1250" s="113" t="s">
        <v>1704</v>
      </c>
      <c r="C1250" s="109">
        <v>2025</v>
      </c>
      <c r="D1250" s="113">
        <v>0.4</v>
      </c>
      <c r="E1250" s="118">
        <v>1</v>
      </c>
      <c r="F1250" s="99">
        <v>1</v>
      </c>
      <c r="G1250" s="117">
        <v>10.96218</v>
      </c>
    </row>
    <row r="1251" spans="1:7" ht="47.25">
      <c r="A1251" s="108" t="s">
        <v>450</v>
      </c>
      <c r="B1251" s="113" t="s">
        <v>1705</v>
      </c>
      <c r="C1251" s="109">
        <v>2025</v>
      </c>
      <c r="D1251" s="113">
        <v>0.4</v>
      </c>
      <c r="E1251" s="118">
        <v>1</v>
      </c>
      <c r="F1251" s="99">
        <v>3</v>
      </c>
      <c r="G1251" s="117">
        <v>10.96218</v>
      </c>
    </row>
    <row r="1252" spans="1:7" ht="47.25">
      <c r="A1252" s="108" t="s">
        <v>452</v>
      </c>
      <c r="B1252" s="113" t="s">
        <v>1706</v>
      </c>
      <c r="C1252" s="109">
        <v>2025</v>
      </c>
      <c r="D1252" s="113">
        <v>0.4</v>
      </c>
      <c r="E1252" s="118">
        <v>1</v>
      </c>
      <c r="F1252" s="99">
        <v>5</v>
      </c>
      <c r="G1252" s="117">
        <v>10.96218</v>
      </c>
    </row>
    <row r="1253" spans="1:7" ht="47.25">
      <c r="A1253" s="108" t="s">
        <v>452</v>
      </c>
      <c r="B1253" s="113" t="s">
        <v>1707</v>
      </c>
      <c r="C1253" s="109">
        <v>2025</v>
      </c>
      <c r="D1253" s="113">
        <v>0.4</v>
      </c>
      <c r="E1253" s="118">
        <v>1</v>
      </c>
      <c r="F1253" s="99">
        <v>5</v>
      </c>
      <c r="G1253" s="117">
        <v>10.96218</v>
      </c>
    </row>
    <row r="1254" spans="1:7" ht="31.5">
      <c r="A1254" s="108" t="s">
        <v>451</v>
      </c>
      <c r="B1254" s="113" t="s">
        <v>1708</v>
      </c>
      <c r="C1254" s="109">
        <v>2025</v>
      </c>
      <c r="D1254" s="113">
        <v>0.4</v>
      </c>
      <c r="E1254" s="118">
        <v>1</v>
      </c>
      <c r="F1254" s="99">
        <v>15</v>
      </c>
      <c r="G1254" s="117">
        <v>33.996070000000003</v>
      </c>
    </row>
    <row r="1255" spans="1:7" ht="63">
      <c r="A1255" s="108" t="s">
        <v>450</v>
      </c>
      <c r="B1255" s="113" t="s">
        <v>1709</v>
      </c>
      <c r="C1255" s="109">
        <v>2025</v>
      </c>
      <c r="D1255" s="113">
        <v>0.4</v>
      </c>
      <c r="E1255" s="118">
        <v>1</v>
      </c>
      <c r="F1255" s="99">
        <v>16</v>
      </c>
      <c r="G1255" s="117">
        <v>39.956029999999998</v>
      </c>
    </row>
    <row r="1256" spans="1:7" ht="31.5">
      <c r="A1256" s="108" t="s">
        <v>450</v>
      </c>
      <c r="B1256" s="113" t="s">
        <v>1710</v>
      </c>
      <c r="C1256" s="109">
        <v>2025</v>
      </c>
      <c r="D1256" s="113">
        <v>0.4</v>
      </c>
      <c r="E1256" s="118">
        <v>2</v>
      </c>
      <c r="F1256" s="99">
        <v>300</v>
      </c>
      <c r="G1256" s="117">
        <v>69.079350000000005</v>
      </c>
    </row>
    <row r="1257" spans="1:7" ht="47.25">
      <c r="A1257" s="108" t="s">
        <v>450</v>
      </c>
      <c r="B1257" s="113" t="s">
        <v>1711</v>
      </c>
      <c r="C1257" s="109">
        <v>2025</v>
      </c>
      <c r="D1257" s="113">
        <v>0.4</v>
      </c>
      <c r="E1257" s="118">
        <v>1</v>
      </c>
      <c r="F1257" s="99">
        <v>3</v>
      </c>
      <c r="G1257" s="117">
        <v>25.744430000000001</v>
      </c>
    </row>
    <row r="1258" spans="1:7" ht="47.25">
      <c r="A1258" s="108" t="s">
        <v>450</v>
      </c>
      <c r="B1258" s="113" t="s">
        <v>1712</v>
      </c>
      <c r="C1258" s="109">
        <v>2025</v>
      </c>
      <c r="D1258" s="113">
        <v>0.4</v>
      </c>
      <c r="E1258" s="118">
        <v>1</v>
      </c>
      <c r="F1258" s="99">
        <v>5</v>
      </c>
      <c r="G1258" s="117">
        <v>10.958170000000001</v>
      </c>
    </row>
    <row r="1259" spans="1:7" ht="47.25">
      <c r="A1259" s="108" t="s">
        <v>450</v>
      </c>
      <c r="B1259" s="113" t="s">
        <v>1713</v>
      </c>
      <c r="C1259" s="109">
        <v>2025</v>
      </c>
      <c r="D1259" s="113">
        <v>0.4</v>
      </c>
      <c r="E1259" s="118">
        <v>1</v>
      </c>
      <c r="F1259" s="99">
        <v>1</v>
      </c>
      <c r="G1259" s="117">
        <v>20.75385</v>
      </c>
    </row>
    <row r="1260" spans="1:7" ht="47.25">
      <c r="A1260" s="108" t="s">
        <v>452</v>
      </c>
      <c r="B1260" s="113" t="s">
        <v>1714</v>
      </c>
      <c r="C1260" s="109">
        <v>2025</v>
      </c>
      <c r="D1260" s="113">
        <v>0.4</v>
      </c>
      <c r="E1260" s="118">
        <v>1</v>
      </c>
      <c r="F1260" s="99">
        <v>1</v>
      </c>
      <c r="G1260" s="117">
        <v>10.96218</v>
      </c>
    </row>
    <row r="1261" spans="1:7" ht="47.25">
      <c r="A1261" s="108" t="s">
        <v>451</v>
      </c>
      <c r="B1261" s="113" t="s">
        <v>1715</v>
      </c>
      <c r="C1261" s="109">
        <v>2025</v>
      </c>
      <c r="D1261" s="113">
        <v>0.4</v>
      </c>
      <c r="E1261" s="118">
        <v>1</v>
      </c>
      <c r="F1261" s="99">
        <v>1</v>
      </c>
      <c r="G1261" s="117">
        <v>2.8881300000000003</v>
      </c>
    </row>
    <row r="1262" spans="1:7" ht="63">
      <c r="A1262" s="108" t="s">
        <v>450</v>
      </c>
      <c r="B1262" s="113" t="s">
        <v>1716</v>
      </c>
      <c r="C1262" s="109">
        <v>2025</v>
      </c>
      <c r="D1262" s="113">
        <v>0.4</v>
      </c>
      <c r="E1262" s="118">
        <v>1</v>
      </c>
      <c r="F1262" s="99">
        <v>15</v>
      </c>
      <c r="G1262" s="117">
        <v>28.26052</v>
      </c>
    </row>
    <row r="1263" spans="1:7" ht="47.25">
      <c r="A1263" s="108" t="s">
        <v>450</v>
      </c>
      <c r="B1263" s="113" t="s">
        <v>1717</v>
      </c>
      <c r="C1263" s="109">
        <v>2025</v>
      </c>
      <c r="D1263" s="113">
        <v>0.4</v>
      </c>
      <c r="E1263" s="118">
        <v>1</v>
      </c>
      <c r="F1263" s="99">
        <v>30</v>
      </c>
      <c r="G1263" s="117">
        <v>37.232089999999999</v>
      </c>
    </row>
    <row r="1264" spans="1:7" ht="47.25">
      <c r="A1264" s="108" t="s">
        <v>451</v>
      </c>
      <c r="B1264" s="113" t="s">
        <v>1718</v>
      </c>
      <c r="C1264" s="109">
        <v>2025</v>
      </c>
      <c r="D1264" s="113">
        <v>0.4</v>
      </c>
      <c r="E1264" s="118">
        <v>1</v>
      </c>
      <c r="F1264" s="99">
        <v>1</v>
      </c>
      <c r="G1264" s="117">
        <v>22.931459999999998</v>
      </c>
    </row>
    <row r="1265" spans="1:7" ht="47.25">
      <c r="A1265" s="108" t="s">
        <v>452</v>
      </c>
      <c r="B1265" s="113" t="s">
        <v>1719</v>
      </c>
      <c r="C1265" s="109">
        <v>2025</v>
      </c>
      <c r="D1265" s="113">
        <v>0.4</v>
      </c>
      <c r="E1265" s="118">
        <v>1</v>
      </c>
      <c r="F1265" s="99">
        <v>1</v>
      </c>
      <c r="G1265" s="117">
        <v>25.261759999999999</v>
      </c>
    </row>
    <row r="1266" spans="1:7" ht="31.5">
      <c r="A1266" s="108" t="s">
        <v>451</v>
      </c>
      <c r="B1266" s="113" t="s">
        <v>1720</v>
      </c>
      <c r="C1266" s="109">
        <v>2025</v>
      </c>
      <c r="D1266" s="113">
        <v>0.4</v>
      </c>
      <c r="E1266" s="118">
        <v>1</v>
      </c>
      <c r="F1266" s="99">
        <v>110</v>
      </c>
      <c r="G1266" s="117">
        <v>42.005420000000001</v>
      </c>
    </row>
    <row r="1267" spans="1:7" ht="47.25">
      <c r="A1267" s="108" t="s">
        <v>450</v>
      </c>
      <c r="B1267" s="113" t="s">
        <v>1721</v>
      </c>
      <c r="C1267" s="109">
        <v>2025</v>
      </c>
      <c r="D1267" s="113">
        <v>0.4</v>
      </c>
      <c r="E1267" s="118">
        <v>1</v>
      </c>
      <c r="F1267" s="99">
        <v>15</v>
      </c>
      <c r="G1267" s="117">
        <v>38.773900000000005</v>
      </c>
    </row>
    <row r="1268" spans="1:7" ht="47.25">
      <c r="A1268" s="108" t="s">
        <v>450</v>
      </c>
      <c r="B1268" s="113" t="s">
        <v>1722</v>
      </c>
      <c r="C1268" s="109">
        <v>2025</v>
      </c>
      <c r="D1268" s="113">
        <v>0.4</v>
      </c>
      <c r="E1268" s="118">
        <v>1</v>
      </c>
      <c r="F1268" s="99">
        <v>80</v>
      </c>
      <c r="G1268" s="117">
        <v>36.253250000000001</v>
      </c>
    </row>
    <row r="1269" spans="1:7" ht="47.25">
      <c r="A1269" s="108" t="s">
        <v>450</v>
      </c>
      <c r="B1269" s="113" t="s">
        <v>1723</v>
      </c>
      <c r="C1269" s="109">
        <v>2025</v>
      </c>
      <c r="D1269" s="113">
        <v>0.4</v>
      </c>
      <c r="E1269" s="118">
        <v>1</v>
      </c>
      <c r="F1269" s="99">
        <v>3</v>
      </c>
      <c r="G1269" s="117">
        <v>10.965530000000001</v>
      </c>
    </row>
    <row r="1270" spans="1:7" ht="47.25">
      <c r="A1270" s="108" t="s">
        <v>452</v>
      </c>
      <c r="B1270" s="113" t="s">
        <v>1724</v>
      </c>
      <c r="C1270" s="109">
        <v>2025</v>
      </c>
      <c r="D1270" s="113">
        <v>0.4</v>
      </c>
      <c r="E1270" s="118">
        <v>1</v>
      </c>
      <c r="F1270" s="99">
        <v>15</v>
      </c>
      <c r="G1270" s="117">
        <v>25.5684</v>
      </c>
    </row>
    <row r="1271" spans="1:7" ht="31.5">
      <c r="A1271" s="108" t="s">
        <v>451</v>
      </c>
      <c r="B1271" s="113" t="s">
        <v>1725</v>
      </c>
      <c r="C1271" s="109">
        <v>2025</v>
      </c>
      <c r="D1271" s="113">
        <v>0.4</v>
      </c>
      <c r="E1271" s="118">
        <v>1</v>
      </c>
      <c r="F1271" s="99">
        <v>3</v>
      </c>
      <c r="G1271" s="117">
        <v>23.811169999999997</v>
      </c>
    </row>
    <row r="1272" spans="1:7" ht="47.25">
      <c r="A1272" s="108" t="s">
        <v>450</v>
      </c>
      <c r="B1272" s="113" t="s">
        <v>1726</v>
      </c>
      <c r="C1272" s="109">
        <v>2025</v>
      </c>
      <c r="D1272" s="113">
        <v>0.4</v>
      </c>
      <c r="E1272" s="118">
        <v>1</v>
      </c>
      <c r="F1272" s="99">
        <v>15</v>
      </c>
      <c r="G1272" s="117">
        <v>28.731450000000002</v>
      </c>
    </row>
    <row r="1273" spans="1:7" ht="31.5">
      <c r="A1273" s="108" t="s">
        <v>450</v>
      </c>
      <c r="B1273" s="113" t="s">
        <v>1727</v>
      </c>
      <c r="C1273" s="109">
        <v>2025</v>
      </c>
      <c r="D1273" s="113">
        <v>0.4</v>
      </c>
      <c r="E1273" s="118">
        <v>1</v>
      </c>
      <c r="F1273" s="99">
        <v>100</v>
      </c>
      <c r="G1273" s="117">
        <v>38.522820000000003</v>
      </c>
    </row>
    <row r="1274" spans="1:7" ht="47.25">
      <c r="A1274" s="108" t="s">
        <v>450</v>
      </c>
      <c r="B1274" s="113" t="s">
        <v>1728</v>
      </c>
      <c r="C1274" s="109">
        <v>2025</v>
      </c>
      <c r="D1274" s="113">
        <v>0.4</v>
      </c>
      <c r="E1274" s="118">
        <v>1</v>
      </c>
      <c r="F1274" s="99">
        <v>15</v>
      </c>
      <c r="G1274" s="117">
        <v>27.03886</v>
      </c>
    </row>
    <row r="1275" spans="1:7" ht="47.25">
      <c r="A1275" s="108" t="s">
        <v>450</v>
      </c>
      <c r="B1275" s="113" t="s">
        <v>1729</v>
      </c>
      <c r="C1275" s="109">
        <v>2025</v>
      </c>
      <c r="D1275" s="113">
        <v>0.4</v>
      </c>
      <c r="E1275" s="118">
        <v>1</v>
      </c>
      <c r="F1275" s="99">
        <v>3</v>
      </c>
      <c r="G1275" s="117">
        <v>27.037860000000002</v>
      </c>
    </row>
    <row r="1276" spans="1:7" ht="47.25">
      <c r="A1276" s="108" t="s">
        <v>450</v>
      </c>
      <c r="B1276" s="113" t="s">
        <v>1730</v>
      </c>
      <c r="C1276" s="109">
        <v>2025</v>
      </c>
      <c r="D1276" s="113">
        <v>0.4</v>
      </c>
      <c r="E1276" s="118">
        <v>1</v>
      </c>
      <c r="F1276" s="99">
        <v>4</v>
      </c>
      <c r="G1276" s="117">
        <v>28.313189999999999</v>
      </c>
    </row>
    <row r="1277" spans="1:7" ht="47.25">
      <c r="A1277" s="108" t="s">
        <v>450</v>
      </c>
      <c r="B1277" s="113" t="s">
        <v>1731</v>
      </c>
      <c r="C1277" s="109">
        <v>2025</v>
      </c>
      <c r="D1277" s="113">
        <v>0.4</v>
      </c>
      <c r="E1277" s="118">
        <v>1</v>
      </c>
      <c r="F1277" s="99">
        <v>5</v>
      </c>
      <c r="G1277" s="117">
        <v>10.965530000000001</v>
      </c>
    </row>
    <row r="1278" spans="1:7" ht="47.25">
      <c r="A1278" s="108" t="s">
        <v>450</v>
      </c>
      <c r="B1278" s="113" t="s">
        <v>1732</v>
      </c>
      <c r="C1278" s="109">
        <v>2025</v>
      </c>
      <c r="D1278" s="113">
        <v>0.4</v>
      </c>
      <c r="E1278" s="118">
        <v>1</v>
      </c>
      <c r="F1278" s="99">
        <v>3</v>
      </c>
      <c r="G1278" s="117">
        <v>10.965530000000001</v>
      </c>
    </row>
    <row r="1279" spans="1:7" ht="47.25">
      <c r="A1279" s="108" t="s">
        <v>450</v>
      </c>
      <c r="B1279" s="113" t="s">
        <v>1733</v>
      </c>
      <c r="C1279" s="109">
        <v>2025</v>
      </c>
      <c r="D1279" s="113">
        <v>0.4</v>
      </c>
      <c r="E1279" s="118">
        <v>1</v>
      </c>
      <c r="F1279" s="99">
        <v>2</v>
      </c>
      <c r="G1279" s="117">
        <v>27.199310000000001</v>
      </c>
    </row>
    <row r="1280" spans="1:7" ht="47.25">
      <c r="A1280" s="108" t="s">
        <v>450</v>
      </c>
      <c r="B1280" s="113" t="s">
        <v>1734</v>
      </c>
      <c r="C1280" s="109">
        <v>2025</v>
      </c>
      <c r="D1280" s="113">
        <v>0.4</v>
      </c>
      <c r="E1280" s="118">
        <v>1</v>
      </c>
      <c r="F1280" s="99">
        <v>1</v>
      </c>
      <c r="G1280" s="117">
        <v>12.83189</v>
      </c>
    </row>
    <row r="1281" spans="1:7" ht="63">
      <c r="A1281" s="108" t="s">
        <v>450</v>
      </c>
      <c r="B1281" s="113" t="s">
        <v>1735</v>
      </c>
      <c r="C1281" s="109">
        <v>2025</v>
      </c>
      <c r="D1281" s="113">
        <v>0.4</v>
      </c>
      <c r="E1281" s="118">
        <v>1</v>
      </c>
      <c r="F1281" s="99">
        <v>5</v>
      </c>
      <c r="G1281" s="117">
        <v>24.959759999999999</v>
      </c>
    </row>
    <row r="1282" spans="1:7" ht="47.25">
      <c r="A1282" s="108" t="s">
        <v>452</v>
      </c>
      <c r="B1282" s="113" t="s">
        <v>1736</v>
      </c>
      <c r="C1282" s="109">
        <v>2025</v>
      </c>
      <c r="D1282" s="113">
        <v>0.4</v>
      </c>
      <c r="E1282" s="118">
        <v>1</v>
      </c>
      <c r="F1282" s="99">
        <v>15</v>
      </c>
      <c r="G1282" s="117">
        <v>28.26052</v>
      </c>
    </row>
    <row r="1283" spans="1:7" ht="47.25">
      <c r="A1283" s="108" t="s">
        <v>450</v>
      </c>
      <c r="B1283" s="113" t="s">
        <v>1737</v>
      </c>
      <c r="C1283" s="109">
        <v>2025</v>
      </c>
      <c r="D1283" s="113">
        <v>0.4</v>
      </c>
      <c r="E1283" s="118">
        <v>1</v>
      </c>
      <c r="F1283" s="99">
        <v>5</v>
      </c>
      <c r="G1283" s="117">
        <v>25.36121</v>
      </c>
    </row>
    <row r="1284" spans="1:7" ht="47.25">
      <c r="A1284" s="108" t="s">
        <v>450</v>
      </c>
      <c r="B1284" s="113" t="s">
        <v>1738</v>
      </c>
      <c r="C1284" s="109">
        <v>2025</v>
      </c>
      <c r="D1284" s="113">
        <v>0.4</v>
      </c>
      <c r="E1284" s="118">
        <v>1</v>
      </c>
      <c r="F1284" s="99">
        <v>6</v>
      </c>
      <c r="G1284" s="117">
        <v>26.09545</v>
      </c>
    </row>
    <row r="1285" spans="1:7" ht="63">
      <c r="A1285" s="108" t="s">
        <v>452</v>
      </c>
      <c r="B1285" s="113" t="s">
        <v>1739</v>
      </c>
      <c r="C1285" s="109">
        <v>2025</v>
      </c>
      <c r="D1285" s="113">
        <v>0.4</v>
      </c>
      <c r="E1285" s="118">
        <v>1</v>
      </c>
      <c r="F1285" s="99">
        <v>15</v>
      </c>
      <c r="G1285" s="117">
        <v>26.01445</v>
      </c>
    </row>
    <row r="1286" spans="1:7" ht="31.5">
      <c r="A1286" s="108" t="s">
        <v>452</v>
      </c>
      <c r="B1286" s="113" t="s">
        <v>1740</v>
      </c>
      <c r="C1286" s="109">
        <v>2025</v>
      </c>
      <c r="D1286" s="113">
        <v>0.4</v>
      </c>
      <c r="E1286" s="118">
        <v>1</v>
      </c>
      <c r="F1286" s="99">
        <v>45</v>
      </c>
      <c r="G1286" s="117">
        <v>51.364280000000001</v>
      </c>
    </row>
    <row r="1287" spans="1:7" ht="31.5">
      <c r="A1287" s="108" t="s">
        <v>462</v>
      </c>
      <c r="B1287" s="113" t="s">
        <v>1741</v>
      </c>
      <c r="C1287" s="109">
        <v>2025</v>
      </c>
      <c r="D1287" s="113">
        <v>0.4</v>
      </c>
      <c r="E1287" s="118">
        <v>1</v>
      </c>
      <c r="F1287" s="99">
        <v>55</v>
      </c>
      <c r="G1287" s="117">
        <v>12.83189</v>
      </c>
    </row>
    <row r="1290" spans="1:7" s="65" customFormat="1">
      <c r="A1290" s="75"/>
      <c r="B1290" s="146" t="s">
        <v>1745</v>
      </c>
      <c r="C1290" s="74"/>
      <c r="D1290" s="69" t="s">
        <v>357</v>
      </c>
      <c r="E1290" s="66"/>
    </row>
    <row r="1291" spans="1:7" s="65" customFormat="1">
      <c r="A1291" s="147" t="s">
        <v>1744</v>
      </c>
      <c r="B1291" s="147"/>
      <c r="C1291" s="73"/>
      <c r="D1291" s="93"/>
      <c r="E1291" s="71"/>
      <c r="F1291" s="71"/>
      <c r="G1291" s="66"/>
    </row>
  </sheetData>
  <autoFilter ref="A5:G1287"/>
  <mergeCells count="9">
    <mergeCell ref="F1:G1"/>
    <mergeCell ref="A2:G2"/>
    <mergeCell ref="A4:A5"/>
    <mergeCell ref="B4:B5"/>
    <mergeCell ref="C4:C5"/>
    <mergeCell ref="D4:D5"/>
    <mergeCell ref="E4:E5"/>
    <mergeCell ref="F4:F5"/>
    <mergeCell ref="G4:G5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G350 G23:G53 G55:G92 B93 F369:F372 B6:B11 B373:B669 G373:G664 B246:B287 B231:B238 G19:G21 F17:F18 G321 B321 F147:F230 F925:F1129 B1130 G1130 B347:B351 B353:B358">
      <formula1>900</formula1>
    </dataValidation>
    <dataValidation type="decimal" allowBlank="1" showErrorMessage="1" errorTitle="Ошибка" error="Допускается ввод только неотрицательных чисел!" sqref="E665:G666 F353:F358 G54 F667:F669 G231:G245 E232:E238 E6:F11 G6:G16 F373:F664 F232:F242 G347:G349 F1130 F19:F146 F246:F320 F347:F351 G351:G353">
      <formula1>0</formula1>
      <formula2>9.99999999999999E+23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view="pageBreakPreview" topLeftCell="A22" zoomScale="80" zoomScaleSheetLayoutView="80" workbookViewId="0">
      <selection activeCell="A35" sqref="A35:XFD36"/>
    </sheetView>
  </sheetViews>
  <sheetFormatPr defaultColWidth="9.140625" defaultRowHeight="12.75"/>
  <cols>
    <col min="1" max="1" width="6.140625" style="65" bestFit="1" customWidth="1"/>
    <col min="2" max="2" width="26.5703125" style="65" bestFit="1" customWidth="1"/>
    <col min="3" max="3" width="25.140625" style="65" bestFit="1" customWidth="1"/>
    <col min="4" max="4" width="19.5703125" style="65" bestFit="1" customWidth="1"/>
    <col min="5" max="5" width="22.5703125" style="65" bestFit="1" customWidth="1"/>
    <col min="6" max="6" width="17" style="65" customWidth="1"/>
    <col min="7" max="7" width="9.140625" style="66"/>
    <col min="8" max="16384" width="9.140625" style="65"/>
  </cols>
  <sheetData>
    <row r="1" spans="1:6" ht="29.25" customHeight="1">
      <c r="A1" s="128" t="s">
        <v>80</v>
      </c>
      <c r="B1" s="128"/>
      <c r="C1" s="128"/>
      <c r="D1" s="128"/>
      <c r="E1" s="128"/>
      <c r="F1" s="128"/>
    </row>
    <row r="2" spans="1:6" ht="58.5" customHeight="1">
      <c r="A2" s="129" t="s">
        <v>929</v>
      </c>
      <c r="B2" s="129"/>
      <c r="C2" s="129"/>
      <c r="D2" s="129"/>
      <c r="E2" s="129"/>
      <c r="F2" s="129"/>
    </row>
    <row r="3" spans="1:6" ht="15">
      <c r="A3" s="126" t="s">
        <v>0</v>
      </c>
      <c r="B3" s="126" t="s">
        <v>1</v>
      </c>
      <c r="C3" s="126" t="s">
        <v>2</v>
      </c>
      <c r="D3" s="126"/>
      <c r="E3" s="126"/>
      <c r="F3" s="126" t="s">
        <v>927</v>
      </c>
    </row>
    <row r="4" spans="1:6" ht="60">
      <c r="A4" s="126"/>
      <c r="B4" s="126"/>
      <c r="C4" s="111" t="s">
        <v>926</v>
      </c>
      <c r="D4" s="111" t="s">
        <v>5</v>
      </c>
      <c r="E4" s="111" t="s">
        <v>44</v>
      </c>
      <c r="F4" s="126"/>
    </row>
    <row r="5" spans="1:6" ht="14.25">
      <c r="A5" s="80">
        <v>1</v>
      </c>
      <c r="B5" s="80">
        <v>2</v>
      </c>
      <c r="C5" s="80">
        <v>3</v>
      </c>
      <c r="D5" s="80">
        <v>4</v>
      </c>
      <c r="E5" s="80">
        <v>5</v>
      </c>
      <c r="F5" s="80">
        <v>6</v>
      </c>
    </row>
    <row r="6" spans="1:6" ht="60">
      <c r="A6" s="111" t="s">
        <v>3</v>
      </c>
      <c r="B6" s="78" t="s">
        <v>432</v>
      </c>
      <c r="C6" s="77">
        <f>'Приложение 3'!C7</f>
        <v>39271.535839999997</v>
      </c>
      <c r="D6" s="77">
        <v>406</v>
      </c>
      <c r="E6" s="77">
        <v>8280.7099999999991</v>
      </c>
      <c r="F6" s="77">
        <f>C6/D6</f>
        <v>96.727920788177329</v>
      </c>
    </row>
    <row r="7" spans="1:6" ht="60">
      <c r="A7" s="111" t="s">
        <v>4</v>
      </c>
      <c r="B7" s="78" t="s">
        <v>433</v>
      </c>
      <c r="C7" s="77">
        <f>C9+C8</f>
        <v>39271.535830000001</v>
      </c>
      <c r="D7" s="77">
        <f>D8+D9</f>
        <v>406</v>
      </c>
      <c r="E7" s="77">
        <f>E8+E9</f>
        <v>8280.7099999999991</v>
      </c>
      <c r="F7" s="77">
        <f>C7/D7</f>
        <v>96.727920763546805</v>
      </c>
    </row>
    <row r="8" spans="1:6" ht="195">
      <c r="A8" s="111" t="s">
        <v>434</v>
      </c>
      <c r="B8" s="78" t="s">
        <v>436</v>
      </c>
      <c r="C8" s="77">
        <v>36563.154060000001</v>
      </c>
      <c r="D8" s="77">
        <v>378</v>
      </c>
      <c r="E8" s="77">
        <v>5482.37</v>
      </c>
      <c r="F8" s="77">
        <f>C8/D8</f>
        <v>96.727920793650796</v>
      </c>
    </row>
    <row r="9" spans="1:6" ht="150">
      <c r="A9" s="111" t="s">
        <v>435</v>
      </c>
      <c r="B9" s="78" t="s">
        <v>437</v>
      </c>
      <c r="C9" s="77">
        <v>2708.38177</v>
      </c>
      <c r="D9" s="77">
        <v>28</v>
      </c>
      <c r="E9" s="77">
        <v>2798.34</v>
      </c>
      <c r="F9" s="77">
        <f>C9/D9</f>
        <v>96.72792035714285</v>
      </c>
    </row>
    <row r="10" spans="1:6" ht="15">
      <c r="A10" s="75"/>
      <c r="B10" s="71"/>
      <c r="C10" s="76"/>
      <c r="D10" s="76"/>
      <c r="E10" s="76"/>
      <c r="F10" s="76"/>
    </row>
    <row r="11" spans="1:6" ht="15">
      <c r="A11" s="75"/>
      <c r="B11" s="71"/>
      <c r="C11" s="76"/>
      <c r="D11" s="76"/>
      <c r="E11" s="76"/>
      <c r="F11" s="76"/>
    </row>
    <row r="12" spans="1:6" ht="15">
      <c r="A12" s="75"/>
      <c r="B12" s="71"/>
      <c r="C12" s="76"/>
      <c r="D12" s="76"/>
      <c r="E12" s="76"/>
      <c r="F12" s="76"/>
    </row>
    <row r="13" spans="1:6" ht="58.5" customHeight="1">
      <c r="A13" s="129" t="s">
        <v>905</v>
      </c>
      <c r="B13" s="129"/>
      <c r="C13" s="129"/>
      <c r="D13" s="129"/>
      <c r="E13" s="129"/>
      <c r="F13" s="129"/>
    </row>
    <row r="14" spans="1:6" ht="15">
      <c r="A14" s="126" t="s">
        <v>0</v>
      </c>
      <c r="B14" s="126" t="s">
        <v>1</v>
      </c>
      <c r="C14" s="126" t="s">
        <v>2</v>
      </c>
      <c r="D14" s="126"/>
      <c r="E14" s="126"/>
      <c r="F14" s="126" t="s">
        <v>927</v>
      </c>
    </row>
    <row r="15" spans="1:6" ht="60">
      <c r="A15" s="126"/>
      <c r="B15" s="126"/>
      <c r="C15" s="101" t="s">
        <v>926</v>
      </c>
      <c r="D15" s="101" t="s">
        <v>5</v>
      </c>
      <c r="E15" s="101" t="s">
        <v>44</v>
      </c>
      <c r="F15" s="126"/>
    </row>
    <row r="16" spans="1:6" ht="14.25">
      <c r="A16" s="80">
        <v>1</v>
      </c>
      <c r="B16" s="80">
        <v>2</v>
      </c>
      <c r="C16" s="80">
        <v>3</v>
      </c>
      <c r="D16" s="80">
        <v>4</v>
      </c>
      <c r="E16" s="80">
        <v>5</v>
      </c>
      <c r="F16" s="80">
        <v>6</v>
      </c>
    </row>
    <row r="17" spans="1:6" ht="60">
      <c r="A17" s="101" t="s">
        <v>3</v>
      </c>
      <c r="B17" s="78" t="s">
        <v>432</v>
      </c>
      <c r="C17" s="77">
        <f>'Приложение 3'!D7</f>
        <v>31979.346669999999</v>
      </c>
      <c r="D17" s="77">
        <v>312</v>
      </c>
      <c r="E17" s="77">
        <v>12451.55</v>
      </c>
      <c r="F17" s="77">
        <f>C17/D17</f>
        <v>102.49790599358974</v>
      </c>
    </row>
    <row r="18" spans="1:6" ht="60">
      <c r="A18" s="101" t="s">
        <v>4</v>
      </c>
      <c r="B18" s="78" t="s">
        <v>433</v>
      </c>
      <c r="C18" s="77">
        <f>C20+C19</f>
        <v>31979.339999999997</v>
      </c>
      <c r="D18" s="77">
        <f>D19+D20</f>
        <v>312</v>
      </c>
      <c r="E18" s="77">
        <f>E19+E20</f>
        <v>12451.55</v>
      </c>
      <c r="F18" s="77">
        <f>C18/D18</f>
        <v>102.49788461538461</v>
      </c>
    </row>
    <row r="19" spans="1:6" ht="195">
      <c r="A19" s="101" t="s">
        <v>434</v>
      </c>
      <c r="B19" s="78" t="s">
        <v>436</v>
      </c>
      <c r="C19" s="77">
        <v>27182.44</v>
      </c>
      <c r="D19" s="77">
        <v>266</v>
      </c>
      <c r="E19" s="77">
        <v>3774.95</v>
      </c>
      <c r="F19" s="77">
        <f>C19/D19</f>
        <v>102.18962406015036</v>
      </c>
    </row>
    <row r="20" spans="1:6" ht="150">
      <c r="A20" s="101" t="s">
        <v>435</v>
      </c>
      <c r="B20" s="78" t="s">
        <v>437</v>
      </c>
      <c r="C20" s="77">
        <v>4796.8999999999996</v>
      </c>
      <c r="D20" s="77">
        <v>46</v>
      </c>
      <c r="E20" s="77">
        <v>8676.6</v>
      </c>
      <c r="F20" s="77">
        <f>C20/D20</f>
        <v>104.28043478260869</v>
      </c>
    </row>
    <row r="21" spans="1:6" ht="15">
      <c r="A21" s="75"/>
      <c r="B21" s="71"/>
      <c r="C21" s="76"/>
      <c r="D21" s="76"/>
      <c r="E21" s="76"/>
      <c r="F21" s="76"/>
    </row>
    <row r="22" spans="1:6" ht="15">
      <c r="A22" s="75"/>
      <c r="B22" s="71"/>
      <c r="C22" s="76"/>
      <c r="D22" s="76"/>
      <c r="E22" s="76"/>
      <c r="F22" s="76"/>
    </row>
    <row r="23" spans="1:6" ht="15">
      <c r="A23" s="75"/>
      <c r="B23" s="71"/>
      <c r="C23" s="76"/>
      <c r="D23" s="76"/>
      <c r="E23" s="76"/>
      <c r="F23" s="76"/>
    </row>
    <row r="24" spans="1:6" ht="58.5" customHeight="1">
      <c r="A24" s="129" t="s">
        <v>471</v>
      </c>
      <c r="B24" s="129"/>
      <c r="C24" s="129"/>
      <c r="D24" s="129"/>
      <c r="E24" s="129"/>
      <c r="F24" s="129"/>
    </row>
    <row r="25" spans="1:6" ht="15">
      <c r="A25" s="126" t="s">
        <v>0</v>
      </c>
      <c r="B25" s="126" t="s">
        <v>1</v>
      </c>
      <c r="C25" s="126" t="s">
        <v>2</v>
      </c>
      <c r="D25" s="126"/>
      <c r="E25" s="126"/>
      <c r="F25" s="126" t="s">
        <v>927</v>
      </c>
    </row>
    <row r="26" spans="1:6" ht="60">
      <c r="A26" s="126"/>
      <c r="B26" s="126"/>
      <c r="C26" s="79" t="s">
        <v>926</v>
      </c>
      <c r="D26" s="79" t="s">
        <v>5</v>
      </c>
      <c r="E26" s="79" t="s">
        <v>44</v>
      </c>
      <c r="F26" s="126"/>
    </row>
    <row r="27" spans="1:6" ht="14.25">
      <c r="A27" s="80">
        <v>1</v>
      </c>
      <c r="B27" s="80">
        <v>2</v>
      </c>
      <c r="C27" s="80">
        <v>3</v>
      </c>
      <c r="D27" s="80">
        <v>4</v>
      </c>
      <c r="E27" s="80">
        <v>5</v>
      </c>
      <c r="F27" s="80">
        <v>6</v>
      </c>
    </row>
    <row r="28" spans="1:6" ht="60">
      <c r="A28" s="79" t="s">
        <v>3</v>
      </c>
      <c r="B28" s="78" t="s">
        <v>432</v>
      </c>
      <c r="C28" s="77">
        <f>'Приложение 3'!E7</f>
        <v>68260.67</v>
      </c>
      <c r="D28" s="77">
        <v>353</v>
      </c>
      <c r="E28" s="77">
        <v>11525</v>
      </c>
      <c r="F28" s="77">
        <f>C28/D28</f>
        <v>193.37300283286118</v>
      </c>
    </row>
    <row r="29" spans="1:6" ht="60">
      <c r="A29" s="79" t="s">
        <v>4</v>
      </c>
      <c r="B29" s="78" t="s">
        <v>433</v>
      </c>
      <c r="C29" s="77">
        <f>C31+C30</f>
        <v>65334.3</v>
      </c>
      <c r="D29" s="77">
        <f>D30+D31</f>
        <v>353</v>
      </c>
      <c r="E29" s="77">
        <f>E30+E31</f>
        <v>11525</v>
      </c>
      <c r="F29" s="77">
        <f>C29/D29</f>
        <v>185.08300283286121</v>
      </c>
    </row>
    <row r="30" spans="1:6" ht="195">
      <c r="A30" s="79" t="s">
        <v>434</v>
      </c>
      <c r="B30" s="78" t="s">
        <v>436</v>
      </c>
      <c r="C30" s="77">
        <v>31667.15</v>
      </c>
      <c r="D30" s="77">
        <v>300</v>
      </c>
      <c r="E30" s="77">
        <v>5429</v>
      </c>
      <c r="F30" s="77">
        <f>C30/D30</f>
        <v>105.55716666666667</v>
      </c>
    </row>
    <row r="31" spans="1:6" ht="150">
      <c r="A31" s="79" t="s">
        <v>435</v>
      </c>
      <c r="B31" s="78" t="s">
        <v>437</v>
      </c>
      <c r="C31" s="77">
        <v>33667.15</v>
      </c>
      <c r="D31" s="77">
        <v>53</v>
      </c>
      <c r="E31" s="77">
        <v>6096</v>
      </c>
      <c r="F31" s="77">
        <f>C31/D31</f>
        <v>635.22924528301894</v>
      </c>
    </row>
    <row r="32" spans="1:6" ht="15">
      <c r="A32" s="75"/>
      <c r="B32" s="71"/>
      <c r="C32" s="76"/>
      <c r="D32" s="76"/>
      <c r="E32" s="76"/>
      <c r="F32" s="76"/>
    </row>
    <row r="33" spans="1:9" ht="15">
      <c r="A33" s="75"/>
      <c r="B33" s="71"/>
      <c r="C33" s="76"/>
      <c r="D33" s="76"/>
      <c r="E33" s="76"/>
      <c r="F33" s="76"/>
    </row>
    <row r="34" spans="1:9">
      <c r="A34" s="66"/>
      <c r="B34" s="66"/>
      <c r="C34" s="66"/>
      <c r="D34" s="66"/>
      <c r="E34" s="66"/>
      <c r="F34" s="66"/>
    </row>
    <row r="35" spans="1:9" ht="15.75">
      <c r="A35" s="75"/>
      <c r="B35" s="69" t="s">
        <v>355</v>
      </c>
      <c r="C35" s="71"/>
      <c r="D35" s="71"/>
      <c r="E35" s="74"/>
      <c r="F35" s="69" t="s">
        <v>357</v>
      </c>
    </row>
    <row r="36" spans="1:9" ht="15.75">
      <c r="A36" s="75"/>
      <c r="B36" s="69" t="s">
        <v>928</v>
      </c>
      <c r="C36" s="71"/>
      <c r="D36" s="71"/>
      <c r="E36" s="71"/>
      <c r="F36" s="71"/>
    </row>
    <row r="37" spans="1:9" ht="18.75">
      <c r="A37" s="72"/>
      <c r="B37" s="69"/>
      <c r="C37" s="71"/>
      <c r="D37" s="71"/>
      <c r="G37" s="73"/>
      <c r="H37" s="127"/>
      <c r="I37" s="127"/>
    </row>
    <row r="38" spans="1:9" ht="12" customHeight="1">
      <c r="A38" s="72"/>
      <c r="B38" s="69"/>
      <c r="C38" s="71"/>
      <c r="D38" s="71"/>
      <c r="E38" s="71"/>
      <c r="F38" s="71"/>
      <c r="I38" s="70"/>
    </row>
    <row r="39" spans="1:9" ht="15.75">
      <c r="A39" s="68"/>
      <c r="B39" s="69"/>
      <c r="C39" s="66"/>
      <c r="D39" s="66"/>
      <c r="E39" s="66"/>
      <c r="F39" s="66"/>
    </row>
    <row r="40" spans="1:9">
      <c r="A40" s="68"/>
      <c r="B40" s="66"/>
      <c r="C40" s="66"/>
      <c r="D40" s="66"/>
      <c r="E40" s="66"/>
      <c r="F40" s="66"/>
    </row>
    <row r="41" spans="1:9">
      <c r="A41" s="67"/>
    </row>
  </sheetData>
  <customSheetViews>
    <customSheetView guid="{2B30AC44-2209-447D-B84E-4AC25EC47A95}" scale="80" showPageBreaks="1" fitToPage="1" printArea="1" view="pageBreakPreview">
      <selection activeCell="F3" sqref="F3:F4"/>
      <colBreaks count="1" manualBreakCount="1">
        <brk id="7" max="1048575" man="1"/>
      </colBreaks>
      <pageMargins left="0.70866141732283472" right="0.70866141732283472" top="0.74803149606299213" bottom="0.74803149606299213" header="0.31496062992125984" footer="0.31496062992125984"/>
      <pageSetup paperSize="9" scale="37" orientation="portrait" r:id="rId1"/>
    </customSheetView>
  </customSheetViews>
  <mergeCells count="17">
    <mergeCell ref="A1:F1"/>
    <mergeCell ref="A24:F24"/>
    <mergeCell ref="A25:A26"/>
    <mergeCell ref="B25:B26"/>
    <mergeCell ref="C25:E25"/>
    <mergeCell ref="A13:F13"/>
    <mergeCell ref="A14:A15"/>
    <mergeCell ref="B14:B15"/>
    <mergeCell ref="C14:E14"/>
    <mergeCell ref="F14:F15"/>
    <mergeCell ref="A2:F2"/>
    <mergeCell ref="A3:A4"/>
    <mergeCell ref="B3:B4"/>
    <mergeCell ref="C3:E3"/>
    <mergeCell ref="F3:F4"/>
    <mergeCell ref="H37:I37"/>
    <mergeCell ref="F25:F26"/>
  </mergeCells>
  <pageMargins left="0.70866141732283472" right="0.70866141732283472" top="0.74803149606299213" bottom="0.74803149606299213" header="0.31496062992125984" footer="0.31496062992125984"/>
  <pageSetup paperSize="9" scale="36" orientation="portrait" r:id="rId2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80" zoomScaleNormal="80" workbookViewId="0">
      <selection activeCell="H15" sqref="H15"/>
    </sheetView>
  </sheetViews>
  <sheetFormatPr defaultColWidth="9.140625" defaultRowHeight="12.75"/>
  <cols>
    <col min="1" max="1" width="10.85546875" style="81" bestFit="1" customWidth="1"/>
    <col min="2" max="2" width="42.42578125" style="81" customWidth="1"/>
    <col min="3" max="3" width="18" style="82" customWidth="1"/>
    <col min="4" max="4" width="19" style="81" customWidth="1"/>
    <col min="5" max="5" width="20.42578125" style="81" customWidth="1"/>
    <col min="6" max="6" width="9.140625" style="81"/>
    <col min="7" max="7" width="22.140625" style="81" customWidth="1"/>
    <col min="8" max="8" width="9.140625" style="81"/>
    <col min="9" max="9" width="9.85546875" style="81" bestFit="1" customWidth="1"/>
    <col min="10" max="16384" width="9.140625" style="81"/>
  </cols>
  <sheetData>
    <row r="1" spans="1:7" ht="22.5" customHeight="1">
      <c r="A1" s="132" t="s">
        <v>81</v>
      </c>
      <c r="B1" s="132"/>
      <c r="C1" s="132"/>
      <c r="D1" s="132"/>
      <c r="E1" s="132"/>
    </row>
    <row r="2" spans="1:7" ht="106.5" customHeight="1">
      <c r="A2" s="131" t="s">
        <v>932</v>
      </c>
      <c r="B2" s="131"/>
      <c r="C2" s="131"/>
      <c r="D2" s="131"/>
      <c r="E2" s="131"/>
    </row>
    <row r="3" spans="1:7" ht="21" customHeight="1">
      <c r="A3" s="92"/>
      <c r="B3" s="92"/>
      <c r="C3" s="92"/>
      <c r="D3" s="92"/>
      <c r="E3" s="92" t="s">
        <v>45</v>
      </c>
    </row>
    <row r="4" spans="1:7" ht="133.5" customHeight="1">
      <c r="A4" s="130" t="s">
        <v>0</v>
      </c>
      <c r="B4" s="130" t="s">
        <v>6</v>
      </c>
      <c r="C4" s="91" t="s">
        <v>438</v>
      </c>
      <c r="D4" s="91" t="s">
        <v>438</v>
      </c>
      <c r="E4" s="91" t="s">
        <v>439</v>
      </c>
    </row>
    <row r="5" spans="1:7" ht="30">
      <c r="A5" s="130"/>
      <c r="B5" s="130"/>
      <c r="C5" s="87" t="s">
        <v>930</v>
      </c>
      <c r="D5" s="87" t="s">
        <v>906</v>
      </c>
      <c r="E5" s="87" t="s">
        <v>891</v>
      </c>
    </row>
    <row r="6" spans="1:7" ht="15">
      <c r="A6" s="87">
        <v>1</v>
      </c>
      <c r="B6" s="87">
        <v>2</v>
      </c>
      <c r="C6" s="87">
        <v>3</v>
      </c>
      <c r="D6" s="87">
        <v>3</v>
      </c>
      <c r="E6" s="87">
        <v>4</v>
      </c>
    </row>
    <row r="7" spans="1:7" ht="30">
      <c r="A7" s="87" t="s">
        <v>3</v>
      </c>
      <c r="B7" s="86" t="s">
        <v>7</v>
      </c>
      <c r="C7" s="85">
        <v>39271.535839999997</v>
      </c>
      <c r="D7" s="85">
        <f>D10+D13</f>
        <v>31979.346669999999</v>
      </c>
      <c r="E7" s="85">
        <f>E10+E11+E12+E13</f>
        <v>68260.67</v>
      </c>
    </row>
    <row r="8" spans="1:7" ht="15">
      <c r="A8" s="87" t="s">
        <v>8</v>
      </c>
      <c r="B8" s="86" t="s">
        <v>9</v>
      </c>
      <c r="C8" s="85" t="s">
        <v>82</v>
      </c>
      <c r="D8" s="85" t="s">
        <v>82</v>
      </c>
      <c r="E8" s="85" t="s">
        <v>82</v>
      </c>
    </row>
    <row r="9" spans="1:7" ht="15">
      <c r="A9" s="87" t="s">
        <v>10</v>
      </c>
      <c r="B9" s="86" t="s">
        <v>11</v>
      </c>
      <c r="C9" s="85" t="s">
        <v>82</v>
      </c>
      <c r="D9" s="85" t="s">
        <v>82</v>
      </c>
      <c r="E9" s="85" t="s">
        <v>82</v>
      </c>
    </row>
    <row r="10" spans="1:7" ht="15">
      <c r="A10" s="87" t="s">
        <v>12</v>
      </c>
      <c r="B10" s="86" t="s">
        <v>909</v>
      </c>
      <c r="C10" s="85">
        <v>30216.422600000002</v>
      </c>
      <c r="D10" s="85">
        <f>D11+D12</f>
        <v>24593.218559999998</v>
      </c>
      <c r="E10" s="85">
        <v>17760.45</v>
      </c>
    </row>
    <row r="11" spans="1:7" ht="15">
      <c r="A11" s="87" t="s">
        <v>448</v>
      </c>
      <c r="B11" s="86" t="s">
        <v>13</v>
      </c>
      <c r="C11" s="105">
        <v>28132.53139</v>
      </c>
      <c r="D11" s="105">
        <v>20904.235779999999</v>
      </c>
      <c r="E11" s="85">
        <v>16833.07</v>
      </c>
      <c r="G11" s="90"/>
    </row>
    <row r="12" spans="1:7" ht="15">
      <c r="A12" s="87" t="s">
        <v>449</v>
      </c>
      <c r="B12" s="86" t="s">
        <v>13</v>
      </c>
      <c r="C12" s="105">
        <v>2083.8912099999998</v>
      </c>
      <c r="D12" s="105">
        <v>3688.9827799999998</v>
      </c>
      <c r="E12" s="85">
        <v>18833.07</v>
      </c>
      <c r="G12" s="90"/>
    </row>
    <row r="13" spans="1:7" ht="15">
      <c r="A13" s="87" t="s">
        <v>14</v>
      </c>
      <c r="B13" s="86" t="s">
        <v>910</v>
      </c>
      <c r="C13" s="105">
        <v>9055.1132400000006</v>
      </c>
      <c r="D13" s="105">
        <f>D14+D15</f>
        <v>7386.1281099999997</v>
      </c>
      <c r="E13" s="85">
        <f>E14+E15</f>
        <v>14834.08</v>
      </c>
      <c r="G13" s="89"/>
    </row>
    <row r="14" spans="1:7" ht="15">
      <c r="A14" s="87" t="s">
        <v>907</v>
      </c>
      <c r="B14" s="86" t="s">
        <v>15</v>
      </c>
      <c r="C14" s="105">
        <v>8430.6226700000007</v>
      </c>
      <c r="D14" s="105">
        <v>6278.2088899999999</v>
      </c>
      <c r="E14" s="85">
        <v>12608.97</v>
      </c>
      <c r="G14" s="89"/>
    </row>
    <row r="15" spans="1:7" ht="15">
      <c r="A15" s="87" t="s">
        <v>908</v>
      </c>
      <c r="B15" s="86" t="s">
        <v>15</v>
      </c>
      <c r="C15" s="105">
        <v>624.49055999999996</v>
      </c>
      <c r="D15" s="105">
        <v>1107.91922</v>
      </c>
      <c r="E15" s="85">
        <v>2225.11</v>
      </c>
      <c r="G15" s="89"/>
    </row>
    <row r="16" spans="1:7" ht="15">
      <c r="A16" s="87" t="s">
        <v>16</v>
      </c>
      <c r="B16" s="86" t="s">
        <v>17</v>
      </c>
      <c r="C16" s="85">
        <v>0</v>
      </c>
      <c r="D16" s="85">
        <v>0</v>
      </c>
      <c r="E16" s="85">
        <v>0</v>
      </c>
    </row>
    <row r="17" spans="1:9" ht="30">
      <c r="A17" s="87" t="s">
        <v>18</v>
      </c>
      <c r="B17" s="86" t="s">
        <v>19</v>
      </c>
      <c r="C17" s="85" t="s">
        <v>82</v>
      </c>
      <c r="D17" s="85" t="s">
        <v>82</v>
      </c>
      <c r="E17" s="85" t="s">
        <v>82</v>
      </c>
      <c r="I17" s="88"/>
    </row>
    <row r="18" spans="1:9" ht="45">
      <c r="A18" s="87" t="s">
        <v>20</v>
      </c>
      <c r="B18" s="86" t="s">
        <v>21</v>
      </c>
      <c r="C18" s="85" t="s">
        <v>82</v>
      </c>
      <c r="D18" s="85" t="s">
        <v>82</v>
      </c>
      <c r="E18" s="85" t="s">
        <v>82</v>
      </c>
    </row>
    <row r="19" spans="1:9" ht="30">
      <c r="A19" s="87" t="s">
        <v>22</v>
      </c>
      <c r="B19" s="86" t="s">
        <v>23</v>
      </c>
      <c r="C19" s="85" t="s">
        <v>82</v>
      </c>
      <c r="D19" s="85" t="s">
        <v>82</v>
      </c>
      <c r="E19" s="85" t="s">
        <v>82</v>
      </c>
    </row>
    <row r="20" spans="1:9" ht="15">
      <c r="A20" s="87" t="s">
        <v>24</v>
      </c>
      <c r="B20" s="86" t="s">
        <v>25</v>
      </c>
      <c r="C20" s="85" t="s">
        <v>82</v>
      </c>
      <c r="D20" s="85" t="s">
        <v>82</v>
      </c>
      <c r="E20" s="85" t="s">
        <v>82</v>
      </c>
    </row>
    <row r="21" spans="1:9" ht="30">
      <c r="A21" s="87" t="s">
        <v>26</v>
      </c>
      <c r="B21" s="86" t="s">
        <v>27</v>
      </c>
      <c r="C21" s="85" t="s">
        <v>82</v>
      </c>
      <c r="D21" s="85" t="s">
        <v>82</v>
      </c>
      <c r="E21" s="85" t="s">
        <v>82</v>
      </c>
    </row>
    <row r="22" spans="1:9" ht="45">
      <c r="A22" s="87" t="s">
        <v>28</v>
      </c>
      <c r="B22" s="86" t="s">
        <v>29</v>
      </c>
      <c r="C22" s="85" t="s">
        <v>82</v>
      </c>
      <c r="D22" s="85" t="s">
        <v>82</v>
      </c>
      <c r="E22" s="85" t="s">
        <v>82</v>
      </c>
    </row>
    <row r="23" spans="1:9" ht="15">
      <c r="A23" s="87" t="s">
        <v>30</v>
      </c>
      <c r="B23" s="86" t="s">
        <v>31</v>
      </c>
      <c r="C23" s="85"/>
      <c r="D23" s="85"/>
      <c r="E23" s="85" t="s">
        <v>82</v>
      </c>
    </row>
    <row r="24" spans="1:9" ht="33" customHeight="1">
      <c r="A24" s="87" t="s">
        <v>32</v>
      </c>
      <c r="B24" s="86" t="s">
        <v>33</v>
      </c>
      <c r="C24" s="85">
        <v>0</v>
      </c>
      <c r="D24" s="85">
        <v>0</v>
      </c>
      <c r="E24" s="85">
        <v>0</v>
      </c>
    </row>
    <row r="25" spans="1:9" ht="15">
      <c r="A25" s="87" t="s">
        <v>34</v>
      </c>
      <c r="B25" s="86" t="s">
        <v>35</v>
      </c>
      <c r="C25" s="85" t="s">
        <v>82</v>
      </c>
      <c r="D25" s="85" t="s">
        <v>82</v>
      </c>
      <c r="E25" s="85" t="s">
        <v>82</v>
      </c>
    </row>
    <row r="26" spans="1:9" ht="15">
      <c r="A26" s="87" t="s">
        <v>36</v>
      </c>
      <c r="B26" s="86" t="s">
        <v>37</v>
      </c>
      <c r="C26" s="85" t="s">
        <v>82</v>
      </c>
      <c r="D26" s="85" t="s">
        <v>82</v>
      </c>
      <c r="E26" s="85" t="s">
        <v>82</v>
      </c>
    </row>
    <row r="27" spans="1:9" ht="15">
      <c r="A27" s="87" t="s">
        <v>38</v>
      </c>
      <c r="B27" s="86" t="s">
        <v>39</v>
      </c>
      <c r="C27" s="85" t="s">
        <v>82</v>
      </c>
      <c r="D27" s="85" t="s">
        <v>82</v>
      </c>
      <c r="E27" s="85" t="s">
        <v>82</v>
      </c>
    </row>
    <row r="28" spans="1:9" ht="15">
      <c r="A28" s="87" t="s">
        <v>40</v>
      </c>
      <c r="B28" s="86" t="s">
        <v>41</v>
      </c>
      <c r="C28" s="85" t="s">
        <v>82</v>
      </c>
      <c r="D28" s="85" t="s">
        <v>82</v>
      </c>
      <c r="E28" s="85" t="s">
        <v>82</v>
      </c>
    </row>
    <row r="29" spans="1:9" ht="30">
      <c r="A29" s="87" t="s">
        <v>42</v>
      </c>
      <c r="B29" s="86" t="s">
        <v>43</v>
      </c>
      <c r="C29" s="85" t="s">
        <v>82</v>
      </c>
      <c r="D29" s="85" t="s">
        <v>82</v>
      </c>
      <c r="E29" s="85" t="s">
        <v>82</v>
      </c>
    </row>
    <row r="30" spans="1:9">
      <c r="A30" s="82"/>
      <c r="B30" s="82"/>
      <c r="D30" s="82"/>
      <c r="E30" s="82"/>
      <c r="F30" s="82"/>
    </row>
    <row r="31" spans="1:9">
      <c r="A31" s="82"/>
      <c r="B31" s="82"/>
      <c r="D31" s="82"/>
      <c r="E31" s="82"/>
      <c r="F31" s="82"/>
    </row>
    <row r="32" spans="1:9" ht="15.75" customHeight="1">
      <c r="A32" s="82"/>
      <c r="B32" s="69" t="s">
        <v>355</v>
      </c>
      <c r="C32" s="84"/>
      <c r="D32" s="82"/>
      <c r="E32" s="82"/>
      <c r="F32" s="82"/>
    </row>
    <row r="33" spans="1:6" ht="15.75">
      <c r="A33" s="82"/>
      <c r="B33" s="69" t="s">
        <v>928</v>
      </c>
      <c r="C33" s="74"/>
      <c r="D33" s="114" t="s">
        <v>931</v>
      </c>
      <c r="F33" s="82"/>
    </row>
    <row r="34" spans="1:6" ht="15.75">
      <c r="A34" s="82"/>
      <c r="B34" s="69"/>
      <c r="C34" s="84"/>
      <c r="D34" s="82"/>
      <c r="E34" s="115"/>
      <c r="F34" s="82"/>
    </row>
    <row r="35" spans="1:6" ht="15.75">
      <c r="A35" s="82"/>
      <c r="B35" s="69"/>
      <c r="C35" s="84"/>
      <c r="D35" s="82"/>
      <c r="E35" s="82"/>
      <c r="F35" s="82"/>
    </row>
    <row r="36" spans="1:6" ht="15.75">
      <c r="A36" s="82"/>
      <c r="B36" s="69"/>
      <c r="D36" s="82"/>
      <c r="E36" s="82"/>
      <c r="F36" s="82"/>
    </row>
    <row r="37" spans="1:6">
      <c r="B37" s="83"/>
    </row>
  </sheetData>
  <customSheetViews>
    <customSheetView guid="{2B30AC44-2209-447D-B84E-4AC25EC47A95}" scale="80" fitToPage="1" hiddenColumns="1">
      <selection activeCell="E15" sqref="E15"/>
      <pageMargins left="0.7" right="0.7" top="0.75" bottom="0.75" header="0.3" footer="0.3"/>
      <pageSetup paperSize="9" scale="64" orientation="portrait" r:id="rId1"/>
    </customSheetView>
  </customSheetViews>
  <mergeCells count="4">
    <mergeCell ref="B4:B5"/>
    <mergeCell ref="A4:A5"/>
    <mergeCell ref="A2:E2"/>
    <mergeCell ref="A1:E1"/>
  </mergeCells>
  <pageMargins left="0.7" right="0.7" top="0.75" bottom="0.75" header="0.3" footer="0.3"/>
  <pageSetup paperSize="9" scale="64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zoomScale="85" zoomScaleNormal="85" workbookViewId="0">
      <selection activeCell="C16" sqref="C16"/>
    </sheetView>
  </sheetViews>
  <sheetFormatPr defaultColWidth="9.140625" defaultRowHeight="15.75"/>
  <cols>
    <col min="1" max="1" width="10.5703125" style="9" customWidth="1"/>
    <col min="2" max="2" width="50.7109375" style="9" customWidth="1"/>
    <col min="3" max="3" width="27.7109375" style="9" customWidth="1"/>
    <col min="4" max="4" width="19.42578125" style="9" customWidth="1"/>
    <col min="5" max="5" width="20.7109375" style="9" customWidth="1"/>
    <col min="6" max="6" width="14.28515625" style="9" customWidth="1"/>
    <col min="7" max="7" width="9.140625" style="10"/>
    <col min="8" max="16384" width="9.140625" style="11"/>
  </cols>
  <sheetData>
    <row r="1" spans="1:10">
      <c r="A1" s="41"/>
      <c r="B1" s="41"/>
      <c r="C1" s="41"/>
      <c r="D1" s="41"/>
      <c r="E1" s="61" t="s">
        <v>79</v>
      </c>
    </row>
    <row r="2" spans="1:10" ht="78.75" customHeight="1">
      <c r="A2" s="137" t="s">
        <v>440</v>
      </c>
      <c r="B2" s="137"/>
      <c r="C2" s="137"/>
      <c r="D2" s="137"/>
      <c r="E2" s="137"/>
      <c r="F2" s="60"/>
    </row>
    <row r="3" spans="1:10" s="13" customFormat="1" ht="31.5" customHeight="1">
      <c r="A3" s="134" t="s">
        <v>0</v>
      </c>
      <c r="B3" s="134" t="s">
        <v>6</v>
      </c>
      <c r="C3" s="134" t="s">
        <v>445</v>
      </c>
      <c r="D3" s="135" t="s">
        <v>446</v>
      </c>
      <c r="E3" s="135" t="s">
        <v>447</v>
      </c>
      <c r="F3" s="136"/>
      <c r="G3" s="12"/>
    </row>
    <row r="4" spans="1:10" s="13" customFormat="1" ht="77.25" customHeight="1">
      <c r="A4" s="134"/>
      <c r="B4" s="134"/>
      <c r="C4" s="134"/>
      <c r="D4" s="135"/>
      <c r="E4" s="135"/>
      <c r="F4" s="136"/>
      <c r="G4" s="12"/>
    </row>
    <row r="5" spans="1:10" s="15" customFormat="1">
      <c r="A5" s="19">
        <v>1</v>
      </c>
      <c r="B5" s="17">
        <v>2</v>
      </c>
      <c r="C5" s="59">
        <v>3</v>
      </c>
      <c r="D5" s="59">
        <v>4</v>
      </c>
      <c r="E5" s="59">
        <v>5</v>
      </c>
      <c r="F5" s="49"/>
      <c r="G5" s="14"/>
      <c r="H5" s="14"/>
      <c r="I5" s="14"/>
      <c r="J5" s="14"/>
    </row>
    <row r="6" spans="1:10" s="15" customFormat="1">
      <c r="A6" s="133" t="s">
        <v>441</v>
      </c>
      <c r="B6" s="133"/>
      <c r="C6" s="133"/>
      <c r="D6" s="133"/>
      <c r="E6" s="133"/>
      <c r="F6" s="49"/>
      <c r="G6" s="14"/>
      <c r="H6" s="14"/>
      <c r="I6" s="14"/>
      <c r="J6" s="14"/>
    </row>
    <row r="7" spans="1:10" s="15" customFormat="1">
      <c r="A7" s="58"/>
      <c r="B7" s="18"/>
      <c r="C7" s="19"/>
      <c r="D7" s="19"/>
      <c r="E7" s="19"/>
      <c r="F7" s="50"/>
      <c r="G7" s="14"/>
      <c r="H7" s="14"/>
      <c r="I7" s="14"/>
      <c r="J7" s="14"/>
    </row>
    <row r="8" spans="1:10" s="15" customFormat="1">
      <c r="A8" s="133" t="s">
        <v>442</v>
      </c>
      <c r="B8" s="133"/>
      <c r="C8" s="133"/>
      <c r="D8" s="133"/>
      <c r="E8" s="133"/>
      <c r="F8" s="50"/>
      <c r="G8" s="14"/>
      <c r="H8" s="14"/>
      <c r="I8" s="14"/>
      <c r="J8" s="14"/>
    </row>
    <row r="9" spans="1:10" s="15" customFormat="1" ht="63" customHeight="1">
      <c r="A9" s="133" t="s">
        <v>443</v>
      </c>
      <c r="B9" s="133"/>
      <c r="C9" s="133"/>
      <c r="D9" s="133"/>
      <c r="E9" s="133"/>
      <c r="F9" s="50"/>
      <c r="G9" s="14"/>
      <c r="H9" s="14"/>
      <c r="I9" s="14"/>
      <c r="J9" s="14"/>
    </row>
    <row r="10" spans="1:10" s="15" customFormat="1">
      <c r="A10" s="58"/>
      <c r="B10" s="62"/>
      <c r="C10" s="19"/>
      <c r="D10" s="19"/>
      <c r="E10" s="19"/>
      <c r="F10" s="50"/>
      <c r="G10" s="14"/>
    </row>
    <row r="11" spans="1:10" s="15" customFormat="1" ht="56.25" customHeight="1">
      <c r="A11" s="133" t="s">
        <v>444</v>
      </c>
      <c r="B11" s="133"/>
      <c r="C11" s="133"/>
      <c r="D11" s="133"/>
      <c r="E11" s="133"/>
      <c r="F11" s="47"/>
      <c r="G11" s="14"/>
    </row>
    <row r="12" spans="1:10" s="15" customFormat="1">
      <c r="A12" s="58"/>
      <c r="B12" s="17"/>
      <c r="C12" s="59"/>
      <c r="D12" s="59"/>
      <c r="E12" s="63"/>
      <c r="F12" s="47"/>
      <c r="G12" s="14"/>
    </row>
    <row r="13" spans="1:10" s="15" customFormat="1">
      <c r="A13" s="46"/>
      <c r="B13" s="47"/>
      <c r="C13" s="48"/>
      <c r="D13" s="48"/>
      <c r="E13" s="53"/>
      <c r="F13" s="47"/>
      <c r="G13" s="14"/>
    </row>
    <row r="14" spans="1:10" s="15" customFormat="1">
      <c r="A14" s="46"/>
      <c r="B14" s="47"/>
      <c r="C14" s="48"/>
      <c r="D14" s="48"/>
      <c r="E14" s="53"/>
      <c r="F14" s="47"/>
      <c r="G14" s="14"/>
    </row>
    <row r="15" spans="1:10" s="15" customFormat="1">
      <c r="A15" s="46"/>
      <c r="B15" s="47"/>
      <c r="C15" s="48"/>
      <c r="D15" s="48"/>
      <c r="E15" s="53"/>
      <c r="F15" s="53"/>
      <c r="G15" s="14"/>
    </row>
    <row r="16" spans="1:10" s="15" customFormat="1">
      <c r="A16" s="46"/>
      <c r="B16" s="29" t="s">
        <v>355</v>
      </c>
      <c r="C16" s="45"/>
      <c r="D16" s="44"/>
      <c r="E16" s="44"/>
      <c r="F16" s="44"/>
      <c r="G16" s="14"/>
    </row>
    <row r="17" spans="1:7" s="15" customFormat="1">
      <c r="A17" s="46"/>
      <c r="B17" s="29" t="s">
        <v>356</v>
      </c>
      <c r="C17" s="45"/>
      <c r="D17" s="44"/>
      <c r="E17" s="44"/>
      <c r="F17" s="44"/>
      <c r="G17" s="14"/>
    </row>
    <row r="18" spans="1:7" s="15" customFormat="1">
      <c r="A18" s="46"/>
      <c r="B18" s="29" t="s">
        <v>358</v>
      </c>
      <c r="C18" s="45"/>
      <c r="D18" s="30"/>
      <c r="E18" s="29" t="s">
        <v>357</v>
      </c>
      <c r="G18" s="14"/>
    </row>
    <row r="19" spans="1:7" s="15" customFormat="1">
      <c r="A19" s="46"/>
      <c r="B19" s="29" t="s">
        <v>359</v>
      </c>
      <c r="C19" s="45"/>
      <c r="D19" s="44"/>
      <c r="E19" s="44"/>
      <c r="F19" s="44"/>
      <c r="G19" s="14"/>
    </row>
    <row r="20" spans="1:7" s="15" customFormat="1">
      <c r="A20" s="46"/>
      <c r="B20" s="29" t="s">
        <v>360</v>
      </c>
      <c r="C20" s="44"/>
      <c r="D20" s="44"/>
      <c r="E20" s="44"/>
      <c r="F20" s="44"/>
      <c r="G20" s="14"/>
    </row>
    <row r="21" spans="1:7" s="15" customFormat="1">
      <c r="A21" s="46"/>
      <c r="B21" s="51"/>
      <c r="C21" s="50"/>
      <c r="D21" s="50"/>
      <c r="E21" s="50"/>
      <c r="F21" s="50"/>
      <c r="G21" s="14"/>
    </row>
    <row r="22" spans="1:7" s="15" customFormat="1">
      <c r="A22" s="46"/>
      <c r="B22" s="51"/>
      <c r="C22" s="50"/>
      <c r="D22" s="50"/>
      <c r="E22" s="50"/>
      <c r="F22" s="50"/>
      <c r="G22" s="14"/>
    </row>
    <row r="23" spans="1:7" s="15" customFormat="1">
      <c r="A23" s="46"/>
      <c r="B23" s="51"/>
      <c r="C23" s="50"/>
      <c r="D23" s="50"/>
      <c r="E23" s="50"/>
      <c r="F23" s="50"/>
      <c r="G23" s="14"/>
    </row>
    <row r="24" spans="1:7" s="15" customFormat="1">
      <c r="A24" s="46"/>
      <c r="B24" s="51"/>
      <c r="C24" s="50"/>
      <c r="D24" s="50"/>
      <c r="E24" s="50"/>
      <c r="F24" s="50"/>
      <c r="G24" s="14"/>
    </row>
    <row r="25" spans="1:7" s="15" customFormat="1">
      <c r="A25" s="46"/>
      <c r="B25" s="51"/>
      <c r="C25" s="50"/>
      <c r="D25" s="50"/>
      <c r="E25" s="50"/>
      <c r="F25" s="50"/>
      <c r="G25" s="14"/>
    </row>
    <row r="26" spans="1:7" s="15" customFormat="1">
      <c r="A26" s="46"/>
      <c r="B26" s="51"/>
      <c r="C26" s="50"/>
      <c r="D26" s="50"/>
      <c r="E26" s="50"/>
      <c r="F26" s="50"/>
      <c r="G26" s="14"/>
    </row>
    <row r="27" spans="1:7" s="15" customFormat="1">
      <c r="A27" s="46"/>
      <c r="B27" s="51"/>
      <c r="C27" s="50"/>
      <c r="D27" s="50"/>
      <c r="E27" s="50"/>
      <c r="F27" s="50"/>
      <c r="G27" s="14"/>
    </row>
    <row r="28" spans="1:7" s="15" customFormat="1">
      <c r="A28" s="46"/>
      <c r="B28" s="51"/>
      <c r="C28" s="50"/>
      <c r="D28" s="50"/>
      <c r="E28" s="50"/>
      <c r="F28" s="50"/>
      <c r="G28" s="14"/>
    </row>
    <row r="29" spans="1:7" s="15" customFormat="1">
      <c r="A29" s="46"/>
      <c r="B29" s="51"/>
      <c r="C29" s="50"/>
      <c r="D29" s="50"/>
      <c r="E29" s="50"/>
      <c r="F29" s="50"/>
      <c r="G29" s="14"/>
    </row>
    <row r="30" spans="1:7" s="15" customFormat="1">
      <c r="A30" s="46"/>
      <c r="B30" s="51"/>
      <c r="C30" s="50"/>
      <c r="D30" s="50"/>
      <c r="E30" s="50"/>
      <c r="F30" s="50"/>
      <c r="G30" s="14"/>
    </row>
    <row r="31" spans="1:7" s="15" customFormat="1">
      <c r="A31" s="46"/>
      <c r="B31" s="51"/>
      <c r="C31" s="50"/>
      <c r="D31" s="50"/>
      <c r="E31" s="50"/>
      <c r="F31" s="50"/>
      <c r="G31" s="14"/>
    </row>
    <row r="32" spans="1:7" s="15" customFormat="1">
      <c r="A32" s="46"/>
      <c r="B32" s="52"/>
      <c r="C32" s="50"/>
      <c r="D32" s="50"/>
      <c r="E32" s="50"/>
      <c r="F32" s="50"/>
      <c r="G32" s="14"/>
    </row>
    <row r="33" spans="1:7" s="15" customFormat="1">
      <c r="A33" s="46"/>
      <c r="B33" s="52"/>
      <c r="C33" s="50"/>
      <c r="D33" s="50"/>
      <c r="E33" s="50"/>
      <c r="F33" s="50"/>
      <c r="G33" s="14"/>
    </row>
    <row r="34" spans="1:7" s="15" customFormat="1">
      <c r="A34" s="46"/>
      <c r="B34" s="52"/>
      <c r="C34" s="50"/>
      <c r="D34" s="50"/>
      <c r="E34" s="50"/>
      <c r="F34" s="50"/>
      <c r="G34" s="14"/>
    </row>
    <row r="35" spans="1:7" s="15" customFormat="1">
      <c r="A35" s="46"/>
      <c r="B35" s="52"/>
      <c r="C35" s="50"/>
      <c r="D35" s="50"/>
      <c r="E35" s="50"/>
      <c r="F35" s="50"/>
      <c r="G35" s="14"/>
    </row>
    <row r="36" spans="1:7" s="15" customFormat="1">
      <c r="A36" s="46"/>
      <c r="B36" s="52"/>
      <c r="C36" s="50"/>
      <c r="D36" s="50"/>
      <c r="E36" s="50"/>
      <c r="F36" s="50"/>
      <c r="G36" s="14"/>
    </row>
    <row r="37" spans="1:7" s="15" customFormat="1">
      <c r="A37" s="46"/>
      <c r="B37" s="52"/>
      <c r="C37" s="50"/>
      <c r="D37" s="50"/>
      <c r="E37" s="50"/>
      <c r="F37" s="50"/>
      <c r="G37" s="14"/>
    </row>
    <row r="38" spans="1:7" s="15" customFormat="1">
      <c r="A38" s="46"/>
      <c r="B38" s="52"/>
      <c r="C38" s="50"/>
      <c r="D38" s="50"/>
      <c r="E38" s="50"/>
      <c r="F38" s="50"/>
      <c r="G38" s="14"/>
    </row>
    <row r="39" spans="1:7" s="15" customFormat="1">
      <c r="A39" s="46"/>
      <c r="B39" s="52"/>
      <c r="C39" s="50"/>
      <c r="D39" s="50"/>
      <c r="E39" s="50"/>
      <c r="F39" s="50"/>
      <c r="G39" s="14"/>
    </row>
    <row r="40" spans="1:7" s="15" customFormat="1">
      <c r="A40" s="46"/>
      <c r="B40" s="52"/>
      <c r="C40" s="50"/>
      <c r="D40" s="50"/>
      <c r="E40" s="50"/>
      <c r="F40" s="50"/>
      <c r="G40" s="14"/>
    </row>
    <row r="41" spans="1:7" s="15" customFormat="1">
      <c r="A41" s="46"/>
      <c r="B41" s="52"/>
      <c r="C41" s="50"/>
      <c r="D41" s="50"/>
      <c r="E41" s="50"/>
      <c r="F41" s="50"/>
      <c r="G41" s="14"/>
    </row>
    <row r="42" spans="1:7" s="15" customFormat="1">
      <c r="A42" s="46"/>
      <c r="B42" s="52"/>
      <c r="C42" s="50"/>
      <c r="D42" s="50"/>
      <c r="E42" s="50"/>
      <c r="F42" s="50"/>
      <c r="G42" s="14"/>
    </row>
    <row r="43" spans="1:7" s="15" customFormat="1">
      <c r="A43" s="46"/>
      <c r="B43" s="52"/>
      <c r="C43" s="50"/>
      <c r="D43" s="50"/>
      <c r="E43" s="50"/>
      <c r="F43" s="50"/>
      <c r="G43" s="14"/>
    </row>
    <row r="44" spans="1:7" s="15" customFormat="1">
      <c r="A44" s="46"/>
      <c r="B44" s="52"/>
      <c r="C44" s="50"/>
      <c r="D44" s="50"/>
      <c r="E44" s="50"/>
      <c r="F44" s="50"/>
      <c r="G44" s="14"/>
    </row>
    <row r="45" spans="1:7" s="15" customFormat="1">
      <c r="A45" s="46"/>
      <c r="B45" s="52"/>
      <c r="C45" s="50"/>
      <c r="D45" s="50"/>
      <c r="E45" s="50"/>
      <c r="F45" s="50"/>
      <c r="G45" s="14"/>
    </row>
    <row r="46" spans="1:7" s="15" customFormat="1">
      <c r="A46" s="46"/>
      <c r="B46" s="52"/>
      <c r="C46" s="50"/>
      <c r="D46" s="50"/>
      <c r="E46" s="50"/>
      <c r="F46" s="50"/>
      <c r="G46" s="14"/>
    </row>
    <row r="47" spans="1:7" s="15" customFormat="1">
      <c r="A47" s="46"/>
      <c r="B47" s="52"/>
      <c r="C47" s="50"/>
      <c r="D47" s="50"/>
      <c r="E47" s="50"/>
      <c r="F47" s="50"/>
      <c r="G47" s="14"/>
    </row>
    <row r="48" spans="1:7" s="15" customFormat="1">
      <c r="A48" s="46"/>
      <c r="B48" s="52"/>
      <c r="C48" s="50"/>
      <c r="D48" s="50"/>
      <c r="E48" s="50"/>
      <c r="F48" s="50"/>
      <c r="G48" s="14"/>
    </row>
    <row r="49" spans="1:7" s="15" customFormat="1">
      <c r="A49" s="46"/>
      <c r="B49" s="52"/>
      <c r="C49" s="50"/>
      <c r="D49" s="50"/>
      <c r="E49" s="50"/>
      <c r="F49" s="50"/>
      <c r="G49" s="14"/>
    </row>
    <row r="50" spans="1:7" s="15" customFormat="1">
      <c r="A50" s="46"/>
      <c r="B50" s="52"/>
      <c r="C50" s="50"/>
      <c r="D50" s="50"/>
      <c r="E50" s="50"/>
      <c r="F50" s="50"/>
      <c r="G50" s="14"/>
    </row>
    <row r="51" spans="1:7" s="15" customFormat="1">
      <c r="A51" s="46"/>
      <c r="B51" s="52"/>
      <c r="C51" s="50"/>
      <c r="D51" s="50"/>
      <c r="E51" s="50"/>
      <c r="F51" s="50"/>
      <c r="G51" s="14"/>
    </row>
    <row r="52" spans="1:7" s="15" customFormat="1">
      <c r="A52" s="46"/>
      <c r="B52" s="52"/>
      <c r="C52" s="50"/>
      <c r="D52" s="50"/>
      <c r="E52" s="50"/>
      <c r="F52" s="50"/>
      <c r="G52" s="14"/>
    </row>
    <row r="53" spans="1:7" s="15" customFormat="1">
      <c r="A53" s="46"/>
      <c r="B53" s="52"/>
      <c r="C53" s="50"/>
      <c r="D53" s="50"/>
      <c r="E53" s="50"/>
      <c r="F53" s="50"/>
      <c r="G53" s="14"/>
    </row>
    <row r="54" spans="1:7" s="15" customFormat="1">
      <c r="A54" s="46"/>
      <c r="B54" s="52"/>
      <c r="C54" s="50"/>
      <c r="D54" s="50"/>
      <c r="E54" s="50"/>
      <c r="F54" s="50"/>
      <c r="G54" s="14"/>
    </row>
    <row r="55" spans="1:7" s="15" customFormat="1">
      <c r="A55" s="46"/>
      <c r="B55" s="52"/>
      <c r="C55" s="50"/>
      <c r="D55" s="50"/>
      <c r="E55" s="50"/>
      <c r="F55" s="50"/>
      <c r="G55" s="14"/>
    </row>
    <row r="56" spans="1:7" s="15" customFormat="1">
      <c r="A56" s="46"/>
      <c r="B56" s="51"/>
      <c r="C56" s="50"/>
      <c r="D56" s="50"/>
      <c r="E56" s="50"/>
      <c r="F56" s="50"/>
      <c r="G56" s="14"/>
    </row>
    <row r="57" spans="1:7" s="15" customFormat="1">
      <c r="A57" s="46"/>
      <c r="B57" s="51"/>
      <c r="C57" s="50"/>
      <c r="D57" s="50"/>
      <c r="E57" s="50"/>
      <c r="F57" s="50"/>
      <c r="G57" s="14"/>
    </row>
    <row r="58" spans="1:7" s="15" customFormat="1">
      <c r="A58" s="46"/>
      <c r="B58" s="52"/>
      <c r="C58" s="50"/>
      <c r="D58" s="50"/>
      <c r="E58" s="50"/>
      <c r="F58" s="50"/>
      <c r="G58" s="14"/>
    </row>
    <row r="59" spans="1:7" s="15" customFormat="1">
      <c r="A59" s="46"/>
      <c r="B59" s="47"/>
      <c r="C59" s="48"/>
      <c r="D59" s="48"/>
      <c r="E59" s="54"/>
      <c r="F59" s="55"/>
      <c r="G59" s="14"/>
    </row>
    <row r="60" spans="1:7" s="15" customFormat="1">
      <c r="A60" s="46"/>
      <c r="B60" s="47"/>
      <c r="C60" s="48"/>
      <c r="D60" s="48"/>
      <c r="E60" s="53"/>
      <c r="F60" s="49"/>
      <c r="G60" s="14"/>
    </row>
    <row r="61" spans="1:7" s="15" customFormat="1">
      <c r="A61" s="46"/>
      <c r="B61" s="47"/>
      <c r="C61" s="48"/>
      <c r="D61" s="48"/>
      <c r="E61" s="53"/>
      <c r="F61" s="55"/>
      <c r="G61" s="14"/>
    </row>
    <row r="62" spans="1:7" s="15" customFormat="1">
      <c r="A62" s="46"/>
      <c r="B62" s="47"/>
      <c r="C62" s="48"/>
      <c r="D62" s="48"/>
      <c r="E62" s="53"/>
      <c r="F62" s="55"/>
      <c r="G62" s="14"/>
    </row>
    <row r="63" spans="1:7" s="15" customFormat="1">
      <c r="A63" s="46"/>
      <c r="B63" s="47"/>
      <c r="C63" s="48"/>
      <c r="D63" s="48"/>
      <c r="E63" s="53"/>
      <c r="F63" s="49"/>
      <c r="G63" s="14"/>
    </row>
    <row r="64" spans="1:7" s="15" customFormat="1">
      <c r="A64" s="46"/>
      <c r="B64" s="51"/>
      <c r="C64" s="50"/>
      <c r="D64" s="50"/>
      <c r="E64" s="50"/>
      <c r="F64" s="50"/>
      <c r="G64" s="14"/>
    </row>
    <row r="65" spans="1:7" s="15" customFormat="1">
      <c r="A65" s="46"/>
      <c r="B65" s="51"/>
      <c r="C65" s="50"/>
      <c r="D65" s="50"/>
      <c r="E65" s="50"/>
      <c r="F65" s="50"/>
      <c r="G65" s="14"/>
    </row>
    <row r="66" spans="1:7" s="15" customFormat="1">
      <c r="A66" s="46"/>
      <c r="B66" s="51"/>
      <c r="C66" s="50"/>
      <c r="D66" s="50"/>
      <c r="E66" s="50"/>
      <c r="F66" s="50"/>
      <c r="G66" s="14"/>
    </row>
    <row r="67" spans="1:7" s="15" customFormat="1">
      <c r="A67" s="46"/>
      <c r="B67" s="51"/>
      <c r="C67" s="50"/>
      <c r="D67" s="50"/>
      <c r="E67" s="50"/>
      <c r="F67" s="50"/>
      <c r="G67" s="14"/>
    </row>
    <row r="68" spans="1:7" s="15" customFormat="1">
      <c r="A68" s="46"/>
      <c r="B68" s="51"/>
      <c r="C68" s="50"/>
      <c r="D68" s="50"/>
      <c r="E68" s="50"/>
      <c r="F68" s="50"/>
      <c r="G68" s="14"/>
    </row>
    <row r="69" spans="1:7" s="15" customFormat="1">
      <c r="A69" s="46"/>
      <c r="B69" s="51"/>
      <c r="C69" s="50"/>
      <c r="D69" s="50"/>
      <c r="E69" s="50"/>
      <c r="F69" s="50"/>
      <c r="G69" s="14"/>
    </row>
    <row r="70" spans="1:7" s="15" customFormat="1">
      <c r="A70" s="46"/>
      <c r="B70" s="51"/>
      <c r="C70" s="50"/>
      <c r="D70" s="50"/>
      <c r="E70" s="50"/>
      <c r="F70" s="50"/>
      <c r="G70" s="14"/>
    </row>
    <row r="71" spans="1:7" s="15" customFormat="1">
      <c r="A71" s="46"/>
      <c r="B71" s="51"/>
      <c r="C71" s="50"/>
      <c r="D71" s="50"/>
      <c r="E71" s="50"/>
      <c r="F71" s="50"/>
      <c r="G71" s="14"/>
    </row>
    <row r="72" spans="1:7" s="15" customFormat="1">
      <c r="A72" s="46"/>
      <c r="B72" s="51"/>
      <c r="C72" s="50"/>
      <c r="D72" s="50"/>
      <c r="E72" s="50"/>
      <c r="F72" s="50"/>
      <c r="G72" s="14"/>
    </row>
    <row r="73" spans="1:7" s="15" customFormat="1">
      <c r="A73" s="46"/>
      <c r="B73" s="51"/>
      <c r="C73" s="50"/>
      <c r="D73" s="50"/>
      <c r="E73" s="50"/>
      <c r="F73" s="50"/>
      <c r="G73" s="14"/>
    </row>
    <row r="74" spans="1:7" s="15" customFormat="1">
      <c r="A74" s="46"/>
      <c r="B74" s="51"/>
      <c r="C74" s="50"/>
      <c r="D74" s="50"/>
      <c r="E74" s="50"/>
      <c r="F74" s="50"/>
      <c r="G74" s="14"/>
    </row>
    <row r="75" spans="1:7" s="15" customFormat="1">
      <c r="A75" s="46"/>
      <c r="B75" s="51"/>
      <c r="C75" s="50"/>
      <c r="D75" s="50"/>
      <c r="E75" s="50"/>
      <c r="F75" s="50"/>
      <c r="G75" s="14"/>
    </row>
    <row r="76" spans="1:7" s="15" customFormat="1">
      <c r="A76" s="46"/>
      <c r="B76" s="51"/>
      <c r="C76" s="50"/>
      <c r="D76" s="50"/>
      <c r="E76" s="50"/>
      <c r="F76" s="50"/>
      <c r="G76" s="14"/>
    </row>
    <row r="77" spans="1:7" s="15" customFormat="1">
      <c r="A77" s="46"/>
      <c r="B77" s="51"/>
      <c r="C77" s="50"/>
      <c r="D77" s="50"/>
      <c r="E77" s="50"/>
      <c r="F77" s="50"/>
      <c r="G77" s="14"/>
    </row>
    <row r="78" spans="1:7" s="15" customFormat="1">
      <c r="A78" s="46"/>
      <c r="B78" s="51"/>
      <c r="C78" s="50"/>
      <c r="D78" s="50"/>
      <c r="E78" s="50"/>
      <c r="F78" s="50"/>
      <c r="G78" s="14"/>
    </row>
    <row r="79" spans="1:7" s="15" customFormat="1">
      <c r="A79" s="46"/>
      <c r="B79" s="51"/>
      <c r="C79" s="50"/>
      <c r="D79" s="50"/>
      <c r="E79" s="50"/>
      <c r="F79" s="50"/>
      <c r="G79" s="14"/>
    </row>
    <row r="80" spans="1:7" s="15" customFormat="1">
      <c r="A80" s="46"/>
      <c r="B80" s="51"/>
      <c r="C80" s="50"/>
      <c r="D80" s="50"/>
      <c r="E80" s="50"/>
      <c r="F80" s="50"/>
      <c r="G80" s="14"/>
    </row>
    <row r="81" spans="1:7" s="15" customFormat="1">
      <c r="A81" s="46"/>
      <c r="B81" s="52"/>
      <c r="C81" s="50"/>
      <c r="D81" s="50"/>
      <c r="E81" s="50"/>
      <c r="F81" s="50"/>
      <c r="G81" s="14"/>
    </row>
    <row r="82" spans="1:7" s="15" customFormat="1">
      <c r="A82" s="46"/>
      <c r="B82" s="52"/>
      <c r="C82" s="50"/>
      <c r="D82" s="50"/>
      <c r="E82" s="50"/>
      <c r="F82" s="50"/>
      <c r="G82" s="14"/>
    </row>
    <row r="83" spans="1:7" s="15" customFormat="1">
      <c r="A83" s="46"/>
      <c r="B83" s="52"/>
      <c r="C83" s="50"/>
      <c r="D83" s="50"/>
      <c r="E83" s="50"/>
      <c r="F83" s="50"/>
      <c r="G83" s="14"/>
    </row>
    <row r="84" spans="1:7" s="15" customFormat="1">
      <c r="A84" s="46"/>
      <c r="B84" s="52"/>
      <c r="C84" s="50"/>
      <c r="D84" s="50"/>
      <c r="E84" s="50"/>
      <c r="F84" s="50"/>
      <c r="G84" s="14"/>
    </row>
    <row r="85" spans="1:7" s="15" customFormat="1">
      <c r="A85" s="46"/>
      <c r="B85" s="52"/>
      <c r="C85" s="50"/>
      <c r="D85" s="50"/>
      <c r="E85" s="50"/>
      <c r="F85" s="50"/>
      <c r="G85" s="14"/>
    </row>
    <row r="86" spans="1:7" s="15" customFormat="1">
      <c r="A86" s="46"/>
      <c r="B86" s="52"/>
      <c r="C86" s="50"/>
      <c r="D86" s="50"/>
      <c r="E86" s="50"/>
      <c r="F86" s="50"/>
      <c r="G86" s="14"/>
    </row>
    <row r="87" spans="1:7" s="15" customFormat="1">
      <c r="A87" s="46"/>
      <c r="B87" s="52"/>
      <c r="C87" s="50"/>
      <c r="D87" s="50"/>
      <c r="E87" s="50"/>
      <c r="F87" s="50"/>
      <c r="G87" s="14"/>
    </row>
    <row r="88" spans="1:7" s="15" customFormat="1">
      <c r="A88" s="46"/>
      <c r="B88" s="52"/>
      <c r="C88" s="50"/>
      <c r="D88" s="50"/>
      <c r="E88" s="50"/>
      <c r="F88" s="50"/>
      <c r="G88" s="14"/>
    </row>
    <row r="89" spans="1:7" s="15" customFormat="1">
      <c r="A89" s="46"/>
      <c r="B89" s="52"/>
      <c r="C89" s="50"/>
      <c r="D89" s="50"/>
      <c r="E89" s="50"/>
      <c r="F89" s="50"/>
      <c r="G89" s="14"/>
    </row>
    <row r="90" spans="1:7" s="15" customFormat="1">
      <c r="A90" s="46"/>
      <c r="B90" s="52"/>
      <c r="C90" s="50"/>
      <c r="D90" s="50"/>
      <c r="E90" s="50"/>
      <c r="F90" s="50"/>
      <c r="G90" s="14"/>
    </row>
    <row r="91" spans="1:7" s="15" customFormat="1">
      <c r="A91" s="46"/>
      <c r="B91" s="52"/>
      <c r="C91" s="50"/>
      <c r="D91" s="50"/>
      <c r="E91" s="50"/>
      <c r="F91" s="50"/>
      <c r="G91" s="14"/>
    </row>
    <row r="92" spans="1:7" s="15" customFormat="1">
      <c r="A92" s="46"/>
      <c r="B92" s="52"/>
      <c r="C92" s="50"/>
      <c r="D92" s="50"/>
      <c r="E92" s="50"/>
      <c r="F92" s="50"/>
      <c r="G92" s="14"/>
    </row>
    <row r="93" spans="1:7" s="15" customFormat="1">
      <c r="A93" s="46"/>
      <c r="B93" s="52"/>
      <c r="C93" s="50"/>
      <c r="D93" s="50"/>
      <c r="E93" s="50"/>
      <c r="F93" s="50"/>
      <c r="G93" s="14"/>
    </row>
    <row r="94" spans="1:7" s="15" customFormat="1">
      <c r="A94" s="46"/>
      <c r="B94" s="52"/>
      <c r="C94" s="50"/>
      <c r="D94" s="50"/>
      <c r="E94" s="50"/>
      <c r="F94" s="50"/>
      <c r="G94" s="14"/>
    </row>
    <row r="95" spans="1:7" s="15" customFormat="1">
      <c r="A95" s="46"/>
      <c r="B95" s="52"/>
      <c r="C95" s="50"/>
      <c r="D95" s="50"/>
      <c r="E95" s="50"/>
      <c r="F95" s="50"/>
      <c r="G95" s="14"/>
    </row>
    <row r="96" spans="1:7" s="15" customFormat="1">
      <c r="A96" s="46"/>
      <c r="B96" s="52"/>
      <c r="C96" s="50"/>
      <c r="D96" s="50"/>
      <c r="E96" s="50"/>
      <c r="F96" s="50"/>
      <c r="G96" s="14"/>
    </row>
    <row r="97" spans="1:7" s="15" customFormat="1">
      <c r="A97" s="46"/>
      <c r="B97" s="52"/>
      <c r="C97" s="50"/>
      <c r="D97" s="50"/>
      <c r="E97" s="50"/>
      <c r="F97" s="50"/>
      <c r="G97" s="14"/>
    </row>
    <row r="98" spans="1:7" s="15" customFormat="1">
      <c r="A98" s="46"/>
      <c r="B98" s="52"/>
      <c r="C98" s="50"/>
      <c r="D98" s="50"/>
      <c r="E98" s="50"/>
      <c r="F98" s="50"/>
      <c r="G98" s="14"/>
    </row>
    <row r="99" spans="1:7" s="15" customFormat="1">
      <c r="A99" s="46"/>
      <c r="B99" s="52"/>
      <c r="C99" s="50"/>
      <c r="D99" s="50"/>
      <c r="E99" s="50"/>
      <c r="F99" s="50"/>
      <c r="G99" s="14"/>
    </row>
    <row r="100" spans="1:7" s="15" customFormat="1">
      <c r="A100" s="46"/>
      <c r="B100" s="52"/>
      <c r="C100" s="50"/>
      <c r="D100" s="50"/>
      <c r="E100" s="50"/>
      <c r="F100" s="50"/>
      <c r="G100" s="14"/>
    </row>
    <row r="101" spans="1:7" s="15" customFormat="1">
      <c r="A101" s="46"/>
      <c r="B101" s="52"/>
      <c r="C101" s="50"/>
      <c r="D101" s="50"/>
      <c r="E101" s="50"/>
      <c r="F101" s="50"/>
      <c r="G101" s="14"/>
    </row>
    <row r="102" spans="1:7" s="15" customFormat="1">
      <c r="A102" s="46"/>
      <c r="B102" s="52"/>
      <c r="C102" s="50"/>
      <c r="D102" s="50"/>
      <c r="E102" s="50"/>
      <c r="F102" s="50"/>
      <c r="G102" s="14"/>
    </row>
    <row r="103" spans="1:7" s="15" customFormat="1">
      <c r="A103" s="46"/>
      <c r="B103" s="52"/>
      <c r="C103" s="50"/>
      <c r="D103" s="50"/>
      <c r="E103" s="50"/>
      <c r="F103" s="50"/>
      <c r="G103" s="14"/>
    </row>
    <row r="104" spans="1:7" s="15" customFormat="1">
      <c r="A104" s="46"/>
      <c r="B104" s="52"/>
      <c r="C104" s="50"/>
      <c r="D104" s="50"/>
      <c r="E104" s="50"/>
      <c r="F104" s="50"/>
      <c r="G104" s="14"/>
    </row>
    <row r="105" spans="1:7" s="15" customFormat="1">
      <c r="A105" s="46"/>
      <c r="B105" s="52"/>
      <c r="C105" s="50"/>
      <c r="D105" s="50"/>
      <c r="E105" s="50"/>
      <c r="F105" s="50"/>
      <c r="G105" s="14"/>
    </row>
    <row r="106" spans="1:7" s="15" customFormat="1">
      <c r="A106" s="46"/>
      <c r="B106" s="52"/>
      <c r="C106" s="50"/>
      <c r="D106" s="50"/>
      <c r="E106" s="50"/>
      <c r="F106" s="50"/>
      <c r="G106" s="14"/>
    </row>
    <row r="107" spans="1:7" s="15" customFormat="1">
      <c r="A107" s="46"/>
      <c r="B107" s="52"/>
      <c r="C107" s="50"/>
      <c r="D107" s="50"/>
      <c r="E107" s="50"/>
      <c r="F107" s="50"/>
      <c r="G107" s="14"/>
    </row>
    <row r="108" spans="1:7" s="15" customFormat="1">
      <c r="A108" s="46"/>
      <c r="B108" s="52"/>
      <c r="C108" s="50"/>
      <c r="D108" s="50"/>
      <c r="E108" s="50"/>
      <c r="F108" s="50"/>
      <c r="G108" s="14"/>
    </row>
    <row r="109" spans="1:7" s="15" customFormat="1">
      <c r="A109" s="46"/>
      <c r="B109" s="52"/>
      <c r="C109" s="50"/>
      <c r="D109" s="50"/>
      <c r="E109" s="50"/>
      <c r="F109" s="50"/>
      <c r="G109" s="14"/>
    </row>
    <row r="110" spans="1:7" s="15" customFormat="1">
      <c r="A110" s="46"/>
      <c r="B110" s="52"/>
      <c r="C110" s="50"/>
      <c r="D110" s="50"/>
      <c r="E110" s="50"/>
      <c r="F110" s="50"/>
      <c r="G110" s="14"/>
    </row>
    <row r="111" spans="1:7" s="15" customFormat="1">
      <c r="A111" s="46"/>
      <c r="B111" s="52"/>
      <c r="C111" s="50"/>
      <c r="D111" s="50"/>
      <c r="E111" s="50"/>
      <c r="F111" s="50"/>
      <c r="G111" s="14"/>
    </row>
    <row r="112" spans="1:7" s="15" customFormat="1">
      <c r="A112" s="46"/>
      <c r="B112" s="52"/>
      <c r="C112" s="50"/>
      <c r="D112" s="50"/>
      <c r="E112" s="50"/>
      <c r="F112" s="50"/>
      <c r="G112" s="14"/>
    </row>
    <row r="113" spans="1:7" s="15" customFormat="1">
      <c r="A113" s="46"/>
      <c r="B113" s="52"/>
      <c r="C113" s="50"/>
      <c r="D113" s="50"/>
      <c r="E113" s="50"/>
      <c r="F113" s="50"/>
      <c r="G113" s="14"/>
    </row>
    <row r="114" spans="1:7" s="15" customFormat="1">
      <c r="A114" s="46"/>
      <c r="B114" s="52"/>
      <c r="C114" s="50"/>
      <c r="D114" s="50"/>
      <c r="E114" s="50"/>
      <c r="F114" s="50"/>
      <c r="G114" s="14"/>
    </row>
    <row r="115" spans="1:7" s="15" customFormat="1">
      <c r="A115" s="46"/>
      <c r="B115" s="52"/>
      <c r="C115" s="50"/>
      <c r="D115" s="50"/>
      <c r="E115" s="50"/>
      <c r="F115" s="50"/>
      <c r="G115" s="14"/>
    </row>
    <row r="116" spans="1:7" s="15" customFormat="1">
      <c r="A116" s="46"/>
      <c r="B116" s="52"/>
      <c r="C116" s="50"/>
      <c r="D116" s="50"/>
      <c r="E116" s="50"/>
      <c r="F116" s="50"/>
      <c r="G116" s="14"/>
    </row>
    <row r="117" spans="1:7" s="15" customFormat="1">
      <c r="A117" s="46"/>
      <c r="B117" s="52"/>
      <c r="C117" s="50"/>
      <c r="D117" s="50"/>
      <c r="E117" s="50"/>
      <c r="F117" s="50"/>
      <c r="G117" s="14"/>
    </row>
    <row r="118" spans="1:7" s="15" customFormat="1">
      <c r="A118" s="46"/>
      <c r="B118" s="52"/>
      <c r="C118" s="50"/>
      <c r="D118" s="50"/>
      <c r="E118" s="50"/>
      <c r="F118" s="50"/>
      <c r="G118" s="14"/>
    </row>
    <row r="119" spans="1:7" s="15" customFormat="1">
      <c r="A119" s="46"/>
      <c r="B119" s="52"/>
      <c r="C119" s="50"/>
      <c r="D119" s="50"/>
      <c r="E119" s="50"/>
      <c r="F119" s="50"/>
      <c r="G119" s="14"/>
    </row>
    <row r="120" spans="1:7" s="15" customFormat="1">
      <c r="A120" s="46"/>
      <c r="B120" s="56"/>
      <c r="C120" s="50"/>
      <c r="D120" s="50"/>
      <c r="E120" s="50"/>
      <c r="F120" s="57"/>
      <c r="G120" s="14"/>
    </row>
    <row r="121" spans="1:7" s="15" customFormat="1">
      <c r="A121" s="46"/>
      <c r="B121" s="52"/>
      <c r="C121" s="50"/>
      <c r="D121" s="50"/>
      <c r="E121" s="50"/>
      <c r="F121" s="50"/>
      <c r="G121" s="14"/>
    </row>
    <row r="122" spans="1:7" s="15" customFormat="1">
      <c r="A122" s="41"/>
      <c r="B122" s="41"/>
      <c r="C122" s="41"/>
      <c r="D122" s="41"/>
      <c r="E122" s="41"/>
      <c r="F122" s="41"/>
    </row>
    <row r="123" spans="1:7" s="15" customFormat="1">
      <c r="A123" s="41"/>
      <c r="B123" s="42" t="s">
        <v>355</v>
      </c>
      <c r="C123" s="41"/>
      <c r="D123" s="41"/>
      <c r="E123" s="41"/>
      <c r="F123" s="41"/>
    </row>
    <row r="124" spans="1:7" s="15" customFormat="1">
      <c r="A124" s="41"/>
      <c r="B124" s="42" t="s">
        <v>356</v>
      </c>
      <c r="C124" s="41"/>
      <c r="D124" s="41"/>
      <c r="E124" s="41"/>
      <c r="F124" s="43"/>
    </row>
    <row r="125" spans="1:7" s="15" customFormat="1">
      <c r="A125" s="41"/>
      <c r="B125" s="42" t="s">
        <v>358</v>
      </c>
      <c r="C125" s="41"/>
      <c r="D125" s="41"/>
      <c r="E125" s="41"/>
      <c r="F125" s="41"/>
    </row>
    <row r="126" spans="1:7" s="15" customFormat="1">
      <c r="A126" s="41"/>
      <c r="B126" s="42" t="s">
        <v>359</v>
      </c>
      <c r="C126" s="41"/>
      <c r="D126" s="41"/>
      <c r="E126" s="41"/>
      <c r="F126" s="41"/>
    </row>
    <row r="127" spans="1:7" s="15" customFormat="1">
      <c r="A127" s="41"/>
      <c r="B127" s="42" t="s">
        <v>360</v>
      </c>
      <c r="C127" s="41"/>
      <c r="D127" s="41"/>
      <c r="E127" s="41"/>
      <c r="F127" s="41"/>
    </row>
    <row r="128" spans="1:7" s="15" customFormat="1">
      <c r="A128" s="16"/>
      <c r="B128" s="16"/>
      <c r="C128" s="16"/>
      <c r="D128" s="16"/>
      <c r="E128" s="16"/>
      <c r="F128" s="16"/>
    </row>
    <row r="129" spans="1:6" s="15" customFormat="1">
      <c r="A129" s="16"/>
      <c r="B129" s="16"/>
      <c r="C129" s="16"/>
      <c r="D129" s="16"/>
      <c r="E129" s="16"/>
      <c r="F129" s="16"/>
    </row>
  </sheetData>
  <customSheetViews>
    <customSheetView guid="{2B30AC44-2209-447D-B84E-4AC25EC47A95}" scale="85" state="hidden">
      <selection activeCell="C16" sqref="C16"/>
      <pageMargins left="0.78740157480314965" right="0.23622047244094491" top="0.35433070866141736" bottom="0.39370078740157483" header="0.31496062992125984" footer="0.31496062992125984"/>
      <pageSetup paperSize="9" scale="56" orientation="portrait" r:id="rId1"/>
    </customSheetView>
  </customSheetViews>
  <mergeCells count="11">
    <mergeCell ref="F3:F4"/>
    <mergeCell ref="A2:E2"/>
    <mergeCell ref="A6:E6"/>
    <mergeCell ref="A8:E8"/>
    <mergeCell ref="A9:E9"/>
    <mergeCell ref="A11:E11"/>
    <mergeCell ref="A3:A4"/>
    <mergeCell ref="B3:B4"/>
    <mergeCell ref="C3:C4"/>
    <mergeCell ref="D3:D4"/>
    <mergeCell ref="E3:E4"/>
  </mergeCells>
  <pageMargins left="0.78740157480314965" right="0.23622047244094491" top="0.35433070866141736" bottom="0.39370078740157483" header="0.31496062992125984" footer="0.31496062992125984"/>
  <pageSetup paperSize="9" scale="56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zoomScale="85" zoomScaleNormal="85" workbookViewId="0">
      <selection activeCell="K113" sqref="K113"/>
    </sheetView>
  </sheetViews>
  <sheetFormatPr defaultColWidth="9.140625" defaultRowHeight="15.75"/>
  <cols>
    <col min="1" max="1" width="10.5703125" style="9" customWidth="1"/>
    <col min="2" max="2" width="50.7109375" style="9" customWidth="1"/>
    <col min="3" max="3" width="8" style="9" customWidth="1"/>
    <col min="4" max="4" width="12.42578125" style="9" customWidth="1"/>
    <col min="5" max="5" width="14" style="9" customWidth="1"/>
    <col min="6" max="6" width="14.28515625" style="9" customWidth="1"/>
    <col min="7" max="7" width="14.28515625" style="11" customWidth="1"/>
    <col min="8" max="8" width="16.42578125" style="11" customWidth="1"/>
    <col min="9" max="9" width="9.140625" style="10"/>
    <col min="10" max="16384" width="9.140625" style="11"/>
  </cols>
  <sheetData>
    <row r="1" spans="1:12">
      <c r="A1" s="41"/>
      <c r="B1" s="41"/>
      <c r="C1" s="41"/>
      <c r="D1" s="41"/>
      <c r="E1" s="41"/>
      <c r="F1" s="138" t="s">
        <v>79</v>
      </c>
      <c r="G1" s="138"/>
      <c r="H1" s="138"/>
    </row>
    <row r="2" spans="1:12" ht="78.75" customHeight="1">
      <c r="A2" s="139" t="s">
        <v>427</v>
      </c>
      <c r="B2" s="139"/>
      <c r="C2" s="139"/>
      <c r="D2" s="139"/>
      <c r="E2" s="139"/>
      <c r="F2" s="139"/>
      <c r="G2" s="139"/>
      <c r="H2" s="139"/>
    </row>
    <row r="3" spans="1:12" s="13" customFormat="1" ht="31.5" customHeight="1">
      <c r="A3" s="140" t="s">
        <v>46</v>
      </c>
      <c r="B3" s="140" t="s">
        <v>47</v>
      </c>
      <c r="C3" s="140" t="s">
        <v>48</v>
      </c>
      <c r="D3" s="140" t="s">
        <v>49</v>
      </c>
      <c r="E3" s="140" t="s">
        <v>50</v>
      </c>
      <c r="F3" s="141" t="s">
        <v>123</v>
      </c>
      <c r="G3" s="141" t="s">
        <v>68</v>
      </c>
      <c r="H3" s="143" t="s">
        <v>69</v>
      </c>
      <c r="I3" s="12"/>
    </row>
    <row r="4" spans="1:12" s="13" customFormat="1" ht="30.75" customHeight="1">
      <c r="A4" s="140"/>
      <c r="B4" s="140"/>
      <c r="C4" s="140"/>
      <c r="D4" s="140"/>
      <c r="E4" s="140"/>
      <c r="F4" s="142"/>
      <c r="G4" s="142"/>
      <c r="H4" s="143"/>
      <c r="I4" s="12"/>
    </row>
    <row r="5" spans="1:12" s="15" customFormat="1" ht="47.25">
      <c r="A5" s="31" t="s">
        <v>83</v>
      </c>
      <c r="B5" s="20" t="s">
        <v>84</v>
      </c>
      <c r="C5" s="32">
        <v>2016</v>
      </c>
      <c r="D5" s="32" t="s">
        <v>85</v>
      </c>
      <c r="E5" s="32">
        <v>40</v>
      </c>
      <c r="F5" s="21">
        <v>22</v>
      </c>
      <c r="G5" s="33" t="s">
        <v>86</v>
      </c>
      <c r="H5" s="33" t="s">
        <v>124</v>
      </c>
      <c r="I5" s="14"/>
      <c r="J5" s="14"/>
      <c r="K5" s="14"/>
      <c r="L5" s="14"/>
    </row>
    <row r="6" spans="1:12" s="15" customFormat="1" ht="47.25">
      <c r="A6" s="31" t="s">
        <v>87</v>
      </c>
      <c r="B6" s="20" t="s">
        <v>88</v>
      </c>
      <c r="C6" s="32">
        <v>2016</v>
      </c>
      <c r="D6" s="32" t="s">
        <v>85</v>
      </c>
      <c r="E6" s="32">
        <v>20</v>
      </c>
      <c r="F6" s="21">
        <v>55</v>
      </c>
      <c r="G6" s="33" t="s">
        <v>89</v>
      </c>
      <c r="H6" s="33" t="s">
        <v>125</v>
      </c>
      <c r="I6" s="14"/>
      <c r="J6" s="14"/>
      <c r="K6" s="14"/>
      <c r="L6" s="14"/>
    </row>
    <row r="7" spans="1:12" s="15" customFormat="1" ht="47.25">
      <c r="A7" s="31" t="s">
        <v>90</v>
      </c>
      <c r="B7" s="28" t="s">
        <v>141</v>
      </c>
      <c r="C7" s="33">
        <v>2017</v>
      </c>
      <c r="D7" s="33" t="s">
        <v>120</v>
      </c>
      <c r="E7" s="33">
        <v>616</v>
      </c>
      <c r="F7" s="33">
        <v>51</v>
      </c>
      <c r="G7" s="33" t="s">
        <v>142</v>
      </c>
      <c r="H7" s="33" t="s">
        <v>230</v>
      </c>
      <c r="I7" s="14"/>
      <c r="J7" s="14"/>
      <c r="K7" s="14"/>
      <c r="L7" s="14"/>
    </row>
    <row r="8" spans="1:12" s="15" customFormat="1" ht="47.25">
      <c r="A8" s="31" t="s">
        <v>83</v>
      </c>
      <c r="B8" s="28" t="s">
        <v>143</v>
      </c>
      <c r="C8" s="33">
        <v>2017</v>
      </c>
      <c r="D8" s="33" t="s">
        <v>85</v>
      </c>
      <c r="E8" s="33">
        <v>240</v>
      </c>
      <c r="F8" s="33">
        <v>89</v>
      </c>
      <c r="G8" s="33" t="s">
        <v>140</v>
      </c>
      <c r="H8" s="33" t="s">
        <v>229</v>
      </c>
      <c r="I8" s="14"/>
      <c r="J8" s="14"/>
      <c r="K8" s="14"/>
      <c r="L8" s="14"/>
    </row>
    <row r="9" spans="1:12" s="15" customFormat="1" ht="47.25">
      <c r="A9" s="31" t="s">
        <v>83</v>
      </c>
      <c r="B9" s="28" t="s">
        <v>139</v>
      </c>
      <c r="C9" s="33">
        <v>2017</v>
      </c>
      <c r="D9" s="33" t="s">
        <v>120</v>
      </c>
      <c r="E9" s="33">
        <v>80</v>
      </c>
      <c r="F9" s="33">
        <v>30</v>
      </c>
      <c r="G9" s="33" t="s">
        <v>140</v>
      </c>
      <c r="H9" s="33" t="s">
        <v>231</v>
      </c>
      <c r="I9" s="14"/>
      <c r="J9" s="14"/>
      <c r="K9" s="14"/>
      <c r="L9" s="14"/>
    </row>
    <row r="10" spans="1:12" s="15" customFormat="1" ht="63">
      <c r="A10" s="31" t="s">
        <v>235</v>
      </c>
      <c r="B10" s="34" t="s">
        <v>236</v>
      </c>
      <c r="C10" s="33">
        <v>2018</v>
      </c>
      <c r="D10" s="33" t="s">
        <v>145</v>
      </c>
      <c r="E10" s="33">
        <v>1500</v>
      </c>
      <c r="F10" s="33">
        <v>150</v>
      </c>
      <c r="G10" s="33" t="s">
        <v>237</v>
      </c>
      <c r="H10" s="22" t="s">
        <v>361</v>
      </c>
      <c r="I10" s="14"/>
    </row>
    <row r="11" spans="1:12" s="15" customFormat="1" ht="47.25">
      <c r="A11" s="31" t="s">
        <v>90</v>
      </c>
      <c r="B11" s="20" t="s">
        <v>96</v>
      </c>
      <c r="C11" s="32">
        <v>2016</v>
      </c>
      <c r="D11" s="32" t="s">
        <v>91</v>
      </c>
      <c r="E11" s="35">
        <v>55</v>
      </c>
      <c r="F11" s="20">
        <v>10</v>
      </c>
      <c r="G11" s="33" t="s">
        <v>95</v>
      </c>
      <c r="H11" s="33" t="s">
        <v>126</v>
      </c>
      <c r="I11" s="14"/>
    </row>
    <row r="12" spans="1:12" s="15" customFormat="1" ht="47.25">
      <c r="A12" s="31" t="s">
        <v>93</v>
      </c>
      <c r="B12" s="20" t="s">
        <v>97</v>
      </c>
      <c r="C12" s="32">
        <v>2016</v>
      </c>
      <c r="D12" s="32" t="s">
        <v>91</v>
      </c>
      <c r="E12" s="35">
        <v>340</v>
      </c>
      <c r="F12" s="20">
        <v>10</v>
      </c>
      <c r="G12" s="33" t="s">
        <v>94</v>
      </c>
      <c r="H12" s="33" t="s">
        <v>127</v>
      </c>
      <c r="I12" s="14"/>
    </row>
    <row r="13" spans="1:12" s="15" customFormat="1" ht="47.25">
      <c r="A13" s="31" t="s">
        <v>93</v>
      </c>
      <c r="B13" s="20" t="s">
        <v>98</v>
      </c>
      <c r="C13" s="32">
        <v>2016</v>
      </c>
      <c r="D13" s="32" t="s">
        <v>91</v>
      </c>
      <c r="E13" s="35">
        <v>163</v>
      </c>
      <c r="F13" s="20">
        <v>15</v>
      </c>
      <c r="G13" s="33" t="s">
        <v>94</v>
      </c>
      <c r="H13" s="33" t="s">
        <v>129</v>
      </c>
      <c r="I13" s="14"/>
    </row>
    <row r="14" spans="1:12" s="15" customFormat="1" ht="47.25">
      <c r="A14" s="31" t="s">
        <v>90</v>
      </c>
      <c r="B14" s="20" t="s">
        <v>99</v>
      </c>
      <c r="C14" s="32">
        <v>2016</v>
      </c>
      <c r="D14" s="32" t="s">
        <v>91</v>
      </c>
      <c r="E14" s="35">
        <v>55</v>
      </c>
      <c r="F14" s="20">
        <v>15</v>
      </c>
      <c r="G14" s="33" t="s">
        <v>95</v>
      </c>
      <c r="H14" s="33" t="s">
        <v>128</v>
      </c>
      <c r="I14" s="14"/>
    </row>
    <row r="15" spans="1:12" s="15" customFormat="1" ht="47.25">
      <c r="A15" s="36" t="s">
        <v>93</v>
      </c>
      <c r="B15" s="23" t="s">
        <v>100</v>
      </c>
      <c r="C15" s="32">
        <v>2016</v>
      </c>
      <c r="D15" s="32" t="s">
        <v>91</v>
      </c>
      <c r="E15" s="37">
        <v>230</v>
      </c>
      <c r="F15" s="35">
        <v>29</v>
      </c>
      <c r="G15" s="33" t="s">
        <v>94</v>
      </c>
      <c r="H15" s="33" t="s">
        <v>131</v>
      </c>
      <c r="I15" s="14"/>
    </row>
    <row r="16" spans="1:12" s="15" customFormat="1" ht="47.25">
      <c r="A16" s="31" t="s">
        <v>93</v>
      </c>
      <c r="B16" s="20" t="s">
        <v>101</v>
      </c>
      <c r="C16" s="32">
        <v>2016</v>
      </c>
      <c r="D16" s="32" t="s">
        <v>91</v>
      </c>
      <c r="E16" s="35">
        <v>440</v>
      </c>
      <c r="F16" s="20">
        <v>32.6</v>
      </c>
      <c r="G16" s="33" t="s">
        <v>94</v>
      </c>
      <c r="H16" s="33" t="s">
        <v>130</v>
      </c>
      <c r="I16" s="14"/>
    </row>
    <row r="17" spans="1:9" s="15" customFormat="1" ht="47.25">
      <c r="A17" s="31" t="s">
        <v>90</v>
      </c>
      <c r="B17" s="23" t="s">
        <v>102</v>
      </c>
      <c r="C17" s="32">
        <v>2016</v>
      </c>
      <c r="D17" s="32" t="s">
        <v>91</v>
      </c>
      <c r="E17" s="37">
        <v>30</v>
      </c>
      <c r="F17" s="35">
        <v>25</v>
      </c>
      <c r="G17" s="33" t="s">
        <v>92</v>
      </c>
      <c r="H17" s="33" t="s">
        <v>133</v>
      </c>
      <c r="I17" s="14"/>
    </row>
    <row r="18" spans="1:9" s="15" customFormat="1" ht="78.75">
      <c r="A18" s="31" t="s">
        <v>103</v>
      </c>
      <c r="B18" s="20" t="s">
        <v>104</v>
      </c>
      <c r="C18" s="32">
        <v>2016</v>
      </c>
      <c r="D18" s="32" t="s">
        <v>91</v>
      </c>
      <c r="E18" s="35">
        <v>230</v>
      </c>
      <c r="F18" s="20">
        <v>10</v>
      </c>
      <c r="G18" s="33" t="s">
        <v>105</v>
      </c>
      <c r="H18" s="33" t="s">
        <v>132</v>
      </c>
      <c r="I18" s="14"/>
    </row>
    <row r="19" spans="1:9" s="15" customFormat="1" ht="47.25">
      <c r="A19" s="31" t="s">
        <v>103</v>
      </c>
      <c r="B19" s="28" t="s">
        <v>144</v>
      </c>
      <c r="C19" s="33">
        <v>2017</v>
      </c>
      <c r="D19" s="33" t="s">
        <v>145</v>
      </c>
      <c r="E19" s="33">
        <v>110</v>
      </c>
      <c r="F19" s="33">
        <v>15</v>
      </c>
      <c r="G19" s="33" t="s">
        <v>146</v>
      </c>
      <c r="H19" s="33" t="s">
        <v>228</v>
      </c>
      <c r="I19" s="14"/>
    </row>
    <row r="20" spans="1:9" s="15" customFormat="1" ht="47.25">
      <c r="A20" s="31" t="s">
        <v>103</v>
      </c>
      <c r="B20" s="28" t="s">
        <v>147</v>
      </c>
      <c r="C20" s="33">
        <v>2017</v>
      </c>
      <c r="D20" s="33" t="s">
        <v>145</v>
      </c>
      <c r="E20" s="33">
        <v>135</v>
      </c>
      <c r="F20" s="33">
        <v>15</v>
      </c>
      <c r="G20" s="33" t="s">
        <v>146</v>
      </c>
      <c r="H20" s="33" t="s">
        <v>227</v>
      </c>
      <c r="I20" s="14"/>
    </row>
    <row r="21" spans="1:9" s="15" customFormat="1" ht="47.25">
      <c r="A21" s="31" t="s">
        <v>90</v>
      </c>
      <c r="B21" s="28" t="s">
        <v>148</v>
      </c>
      <c r="C21" s="33">
        <v>2017</v>
      </c>
      <c r="D21" s="33" t="s">
        <v>145</v>
      </c>
      <c r="E21" s="33">
        <v>40</v>
      </c>
      <c r="F21" s="33">
        <v>15</v>
      </c>
      <c r="G21" s="33" t="s">
        <v>149</v>
      </c>
      <c r="H21" s="33" t="s">
        <v>226</v>
      </c>
      <c r="I21" s="14"/>
    </row>
    <row r="22" spans="1:9" s="15" customFormat="1" ht="47.25">
      <c r="A22" s="31" t="s">
        <v>103</v>
      </c>
      <c r="B22" s="28" t="s">
        <v>150</v>
      </c>
      <c r="C22" s="33">
        <v>2017</v>
      </c>
      <c r="D22" s="33" t="s">
        <v>145</v>
      </c>
      <c r="E22" s="33">
        <v>170</v>
      </c>
      <c r="F22" s="33">
        <v>15</v>
      </c>
      <c r="G22" s="33" t="s">
        <v>146</v>
      </c>
      <c r="H22" s="33" t="s">
        <v>225</v>
      </c>
      <c r="I22" s="14"/>
    </row>
    <row r="23" spans="1:9" s="15" customFormat="1" ht="47.25">
      <c r="A23" s="31" t="s">
        <v>90</v>
      </c>
      <c r="B23" s="28" t="s">
        <v>151</v>
      </c>
      <c r="C23" s="33">
        <v>2017</v>
      </c>
      <c r="D23" s="33" t="s">
        <v>145</v>
      </c>
      <c r="E23" s="33">
        <v>59</v>
      </c>
      <c r="F23" s="33">
        <v>15</v>
      </c>
      <c r="G23" s="33" t="s">
        <v>152</v>
      </c>
      <c r="H23" s="33" t="s">
        <v>224</v>
      </c>
      <c r="I23" s="14"/>
    </row>
    <row r="24" spans="1:9" s="15" customFormat="1" ht="47.25">
      <c r="A24" s="31" t="s">
        <v>90</v>
      </c>
      <c r="B24" s="28" t="s">
        <v>153</v>
      </c>
      <c r="C24" s="33">
        <v>2017</v>
      </c>
      <c r="D24" s="33" t="s">
        <v>145</v>
      </c>
      <c r="E24" s="33">
        <v>148</v>
      </c>
      <c r="F24" s="33">
        <v>10</v>
      </c>
      <c r="G24" s="33" t="s">
        <v>152</v>
      </c>
      <c r="H24" s="33" t="s">
        <v>223</v>
      </c>
      <c r="I24" s="14"/>
    </row>
    <row r="25" spans="1:9" s="15" customFormat="1" ht="47.25">
      <c r="A25" s="31" t="s">
        <v>90</v>
      </c>
      <c r="B25" s="28" t="s">
        <v>154</v>
      </c>
      <c r="C25" s="33">
        <v>2017</v>
      </c>
      <c r="D25" s="33" t="s">
        <v>145</v>
      </c>
      <c r="E25" s="33">
        <v>87</v>
      </c>
      <c r="F25" s="33">
        <v>15</v>
      </c>
      <c r="G25" s="33" t="s">
        <v>152</v>
      </c>
      <c r="H25" s="33" t="s">
        <v>222</v>
      </c>
      <c r="I25" s="14"/>
    </row>
    <row r="26" spans="1:9" s="15" customFormat="1" ht="47.25">
      <c r="A26" s="31" t="s">
        <v>90</v>
      </c>
      <c r="B26" s="28" t="s">
        <v>155</v>
      </c>
      <c r="C26" s="33">
        <v>2017</v>
      </c>
      <c r="D26" s="33" t="s">
        <v>145</v>
      </c>
      <c r="E26" s="33">
        <v>200</v>
      </c>
      <c r="F26" s="33">
        <v>1</v>
      </c>
      <c r="G26" s="33" t="s">
        <v>156</v>
      </c>
      <c r="H26" s="33" t="s">
        <v>221</v>
      </c>
      <c r="I26" s="14"/>
    </row>
    <row r="27" spans="1:9" s="15" customFormat="1" ht="47.25">
      <c r="A27" s="31" t="s">
        <v>103</v>
      </c>
      <c r="B27" s="28" t="s">
        <v>157</v>
      </c>
      <c r="C27" s="33">
        <v>2017</v>
      </c>
      <c r="D27" s="33" t="s">
        <v>145</v>
      </c>
      <c r="E27" s="33">
        <v>170</v>
      </c>
      <c r="F27" s="33">
        <v>15</v>
      </c>
      <c r="G27" s="33" t="s">
        <v>158</v>
      </c>
      <c r="H27" s="33" t="s">
        <v>220</v>
      </c>
      <c r="I27" s="14"/>
    </row>
    <row r="28" spans="1:9" s="15" customFormat="1" ht="47.25">
      <c r="A28" s="31" t="s">
        <v>103</v>
      </c>
      <c r="B28" s="28" t="s">
        <v>159</v>
      </c>
      <c r="C28" s="33">
        <v>2017</v>
      </c>
      <c r="D28" s="33" t="s">
        <v>145</v>
      </c>
      <c r="E28" s="33">
        <v>160</v>
      </c>
      <c r="F28" s="33">
        <v>15</v>
      </c>
      <c r="G28" s="33" t="s">
        <v>146</v>
      </c>
      <c r="H28" s="33" t="s">
        <v>219</v>
      </c>
      <c r="I28" s="14"/>
    </row>
    <row r="29" spans="1:9" s="15" customFormat="1" ht="47.25">
      <c r="A29" s="31" t="s">
        <v>232</v>
      </c>
      <c r="B29" s="28" t="s">
        <v>160</v>
      </c>
      <c r="C29" s="33">
        <v>2017</v>
      </c>
      <c r="D29" s="33" t="s">
        <v>145</v>
      </c>
      <c r="E29" s="33">
        <v>35</v>
      </c>
      <c r="F29" s="33">
        <v>15</v>
      </c>
      <c r="G29" s="33" t="s">
        <v>161</v>
      </c>
      <c r="H29" s="33" t="s">
        <v>218</v>
      </c>
      <c r="I29" s="14"/>
    </row>
    <row r="30" spans="1:9" s="15" customFormat="1" ht="47.25">
      <c r="A30" s="31" t="s">
        <v>90</v>
      </c>
      <c r="B30" s="28" t="s">
        <v>162</v>
      </c>
      <c r="C30" s="33">
        <v>2017</v>
      </c>
      <c r="D30" s="33" t="s">
        <v>145</v>
      </c>
      <c r="E30" s="33">
        <v>80</v>
      </c>
      <c r="F30" s="33">
        <v>5</v>
      </c>
      <c r="G30" s="33" t="s">
        <v>149</v>
      </c>
      <c r="H30" s="33" t="s">
        <v>217</v>
      </c>
      <c r="I30" s="14"/>
    </row>
    <row r="31" spans="1:9" s="15" customFormat="1" ht="47.25">
      <c r="A31" s="31" t="s">
        <v>90</v>
      </c>
      <c r="B31" s="28" t="s">
        <v>163</v>
      </c>
      <c r="C31" s="33">
        <v>2017</v>
      </c>
      <c r="D31" s="33" t="s">
        <v>145</v>
      </c>
      <c r="E31" s="33">
        <f>45+55</f>
        <v>100</v>
      </c>
      <c r="F31" s="33">
        <v>15</v>
      </c>
      <c r="G31" s="33" t="s">
        <v>164</v>
      </c>
      <c r="H31" s="33" t="s">
        <v>216</v>
      </c>
      <c r="I31" s="14"/>
    </row>
    <row r="32" spans="1:9" s="15" customFormat="1" ht="47.25">
      <c r="A32" s="31" t="s">
        <v>90</v>
      </c>
      <c r="B32" s="34" t="s">
        <v>238</v>
      </c>
      <c r="C32" s="33">
        <v>2018</v>
      </c>
      <c r="D32" s="33" t="s">
        <v>145</v>
      </c>
      <c r="E32" s="33">
        <v>20</v>
      </c>
      <c r="F32" s="33">
        <v>15</v>
      </c>
      <c r="G32" s="33" t="s">
        <v>239</v>
      </c>
      <c r="H32" s="22" t="s">
        <v>408</v>
      </c>
      <c r="I32" s="14"/>
    </row>
    <row r="33" spans="1:9" s="15" customFormat="1" ht="47.25">
      <c r="A33" s="31" t="s">
        <v>235</v>
      </c>
      <c r="B33" s="34" t="s">
        <v>240</v>
      </c>
      <c r="C33" s="33">
        <v>2018</v>
      </c>
      <c r="D33" s="33" t="s">
        <v>145</v>
      </c>
      <c r="E33" s="33">
        <v>360</v>
      </c>
      <c r="F33" s="33">
        <v>15</v>
      </c>
      <c r="G33" s="33" t="s">
        <v>146</v>
      </c>
      <c r="H33" s="22" t="s">
        <v>409</v>
      </c>
      <c r="I33" s="14"/>
    </row>
    <row r="34" spans="1:9" s="15" customFormat="1" ht="47.25">
      <c r="A34" s="31" t="s">
        <v>235</v>
      </c>
      <c r="B34" s="34" t="s">
        <v>241</v>
      </c>
      <c r="C34" s="33">
        <v>2018</v>
      </c>
      <c r="D34" s="33" t="s">
        <v>145</v>
      </c>
      <c r="E34" s="33">
        <v>100</v>
      </c>
      <c r="F34" s="33">
        <v>15</v>
      </c>
      <c r="G34" s="33" t="s">
        <v>146</v>
      </c>
      <c r="H34" s="24" t="s">
        <v>362</v>
      </c>
      <c r="I34" s="14"/>
    </row>
    <row r="35" spans="1:9" s="15" customFormat="1" ht="94.5">
      <c r="A35" s="31" t="s">
        <v>90</v>
      </c>
      <c r="B35" s="34" t="s">
        <v>242</v>
      </c>
      <c r="C35" s="33">
        <v>2018</v>
      </c>
      <c r="D35" s="33" t="s">
        <v>145</v>
      </c>
      <c r="E35" s="33">
        <v>130</v>
      </c>
      <c r="F35" s="33">
        <v>30</v>
      </c>
      <c r="G35" s="33" t="s">
        <v>243</v>
      </c>
      <c r="H35" s="22" t="s">
        <v>410</v>
      </c>
      <c r="I35" s="14"/>
    </row>
    <row r="36" spans="1:9" s="15" customFormat="1" ht="31.5">
      <c r="A36" s="31" t="s">
        <v>90</v>
      </c>
      <c r="B36" s="34" t="s">
        <v>244</v>
      </c>
      <c r="C36" s="33">
        <v>2018</v>
      </c>
      <c r="D36" s="33" t="s">
        <v>145</v>
      </c>
      <c r="E36" s="33">
        <v>50</v>
      </c>
      <c r="F36" s="33">
        <v>29</v>
      </c>
      <c r="G36" s="33" t="s">
        <v>245</v>
      </c>
      <c r="H36" s="22" t="s">
        <v>363</v>
      </c>
      <c r="I36" s="14"/>
    </row>
    <row r="37" spans="1:9" s="15" customFormat="1" ht="63">
      <c r="A37" s="31" t="s">
        <v>90</v>
      </c>
      <c r="B37" s="34" t="s">
        <v>246</v>
      </c>
      <c r="C37" s="33">
        <v>2018</v>
      </c>
      <c r="D37" s="33" t="s">
        <v>145</v>
      </c>
      <c r="E37" s="33">
        <v>20</v>
      </c>
      <c r="F37" s="33">
        <v>15</v>
      </c>
      <c r="G37" s="33" t="s">
        <v>247</v>
      </c>
      <c r="H37" s="22" t="s">
        <v>411</v>
      </c>
      <c r="I37" s="14"/>
    </row>
    <row r="38" spans="1:9" s="15" customFormat="1" ht="47.25">
      <c r="A38" s="31" t="s">
        <v>90</v>
      </c>
      <c r="B38" s="34" t="s">
        <v>248</v>
      </c>
      <c r="C38" s="33">
        <v>2018</v>
      </c>
      <c r="D38" s="33" t="s">
        <v>145</v>
      </c>
      <c r="E38" s="33">
        <v>100</v>
      </c>
      <c r="F38" s="33">
        <v>15</v>
      </c>
      <c r="G38" s="33" t="s">
        <v>249</v>
      </c>
      <c r="H38" s="24" t="s">
        <v>364</v>
      </c>
      <c r="I38" s="14"/>
    </row>
    <row r="39" spans="1:9" s="15" customFormat="1" ht="47.25">
      <c r="A39" s="31" t="s">
        <v>90</v>
      </c>
      <c r="B39" s="34" t="s">
        <v>250</v>
      </c>
      <c r="C39" s="33">
        <v>2018</v>
      </c>
      <c r="D39" s="33" t="s">
        <v>145</v>
      </c>
      <c r="E39" s="33">
        <v>25</v>
      </c>
      <c r="F39" s="33">
        <v>15</v>
      </c>
      <c r="G39" s="33" t="s">
        <v>156</v>
      </c>
      <c r="H39" s="24" t="s">
        <v>365</v>
      </c>
      <c r="I39" s="14"/>
    </row>
    <row r="40" spans="1:9" s="15" customFormat="1" ht="47.25">
      <c r="A40" s="31" t="s">
        <v>90</v>
      </c>
      <c r="B40" s="34" t="s">
        <v>251</v>
      </c>
      <c r="C40" s="33">
        <v>2018</v>
      </c>
      <c r="D40" s="33" t="s">
        <v>145</v>
      </c>
      <c r="E40" s="33" t="s">
        <v>252</v>
      </c>
      <c r="F40" s="33">
        <v>5</v>
      </c>
      <c r="G40" s="33" t="s">
        <v>253</v>
      </c>
      <c r="H40" s="22" t="s">
        <v>424</v>
      </c>
      <c r="I40" s="14"/>
    </row>
    <row r="41" spans="1:9" s="15" customFormat="1" ht="47.25">
      <c r="A41" s="31" t="s">
        <v>90</v>
      </c>
      <c r="B41" s="34" t="s">
        <v>254</v>
      </c>
      <c r="C41" s="33">
        <v>2018</v>
      </c>
      <c r="D41" s="33" t="s">
        <v>145</v>
      </c>
      <c r="E41" s="33">
        <v>35</v>
      </c>
      <c r="F41" s="33">
        <v>15</v>
      </c>
      <c r="G41" s="33" t="s">
        <v>255</v>
      </c>
      <c r="H41" s="22" t="s">
        <v>412</v>
      </c>
      <c r="I41" s="14"/>
    </row>
    <row r="42" spans="1:9" s="15" customFormat="1" ht="47.25">
      <c r="A42" s="31" t="s">
        <v>90</v>
      </c>
      <c r="B42" s="34" t="s">
        <v>256</v>
      </c>
      <c r="C42" s="33">
        <v>2018</v>
      </c>
      <c r="D42" s="33" t="s">
        <v>145</v>
      </c>
      <c r="E42" s="33">
        <v>35</v>
      </c>
      <c r="F42" s="33">
        <v>10</v>
      </c>
      <c r="G42" s="33" t="s">
        <v>255</v>
      </c>
      <c r="H42" s="24" t="s">
        <v>366</v>
      </c>
      <c r="I42" s="14"/>
    </row>
    <row r="43" spans="1:9" s="15" customFormat="1" ht="47.25">
      <c r="A43" s="31" t="s">
        <v>90</v>
      </c>
      <c r="B43" s="34" t="s">
        <v>257</v>
      </c>
      <c r="C43" s="33">
        <v>2018</v>
      </c>
      <c r="D43" s="33" t="s">
        <v>145</v>
      </c>
      <c r="E43" s="33">
        <v>30</v>
      </c>
      <c r="F43" s="33">
        <v>15</v>
      </c>
      <c r="G43" s="33" t="s">
        <v>258</v>
      </c>
      <c r="H43" s="24" t="s">
        <v>367</v>
      </c>
      <c r="I43" s="14"/>
    </row>
    <row r="44" spans="1:9" s="15" customFormat="1" ht="47.25">
      <c r="A44" s="31" t="s">
        <v>103</v>
      </c>
      <c r="B44" s="34" t="s">
        <v>259</v>
      </c>
      <c r="C44" s="33">
        <v>2018</v>
      </c>
      <c r="D44" s="33" t="s">
        <v>145</v>
      </c>
      <c r="E44" s="33">
        <v>170</v>
      </c>
      <c r="F44" s="33">
        <v>15</v>
      </c>
      <c r="G44" s="33" t="s">
        <v>158</v>
      </c>
      <c r="H44" s="22" t="s">
        <v>413</v>
      </c>
      <c r="I44" s="14"/>
    </row>
    <row r="45" spans="1:9" s="15" customFormat="1" ht="47.25">
      <c r="A45" s="31" t="s">
        <v>103</v>
      </c>
      <c r="B45" s="34" t="s">
        <v>260</v>
      </c>
      <c r="C45" s="33">
        <v>2018</v>
      </c>
      <c r="D45" s="33" t="s">
        <v>145</v>
      </c>
      <c r="E45" s="33">
        <v>300</v>
      </c>
      <c r="F45" s="33">
        <v>15</v>
      </c>
      <c r="G45" s="33" t="s">
        <v>146</v>
      </c>
      <c r="H45" s="24" t="s">
        <v>368</v>
      </c>
      <c r="I45" s="14"/>
    </row>
    <row r="46" spans="1:9" s="15" customFormat="1" ht="47.25">
      <c r="A46" s="31" t="s">
        <v>90</v>
      </c>
      <c r="B46" s="34" t="s">
        <v>261</v>
      </c>
      <c r="C46" s="33">
        <v>2018</v>
      </c>
      <c r="D46" s="33" t="s">
        <v>145</v>
      </c>
      <c r="E46" s="33">
        <v>30</v>
      </c>
      <c r="F46" s="33">
        <v>15</v>
      </c>
      <c r="G46" s="33" t="s">
        <v>258</v>
      </c>
      <c r="H46" s="24" t="s">
        <v>369</v>
      </c>
      <c r="I46" s="14"/>
    </row>
    <row r="47" spans="1:9" s="15" customFormat="1" ht="63">
      <c r="A47" s="31" t="s">
        <v>90</v>
      </c>
      <c r="B47" s="34" t="s">
        <v>262</v>
      </c>
      <c r="C47" s="33">
        <v>2018</v>
      </c>
      <c r="D47" s="33" t="s">
        <v>145</v>
      </c>
      <c r="E47" s="33" t="s">
        <v>263</v>
      </c>
      <c r="F47" s="33">
        <v>15</v>
      </c>
      <c r="G47" s="33" t="s">
        <v>264</v>
      </c>
      <c r="H47" s="24" t="s">
        <v>370</v>
      </c>
      <c r="I47" s="14"/>
    </row>
    <row r="48" spans="1:9" s="15" customFormat="1" ht="47.25">
      <c r="A48" s="31" t="s">
        <v>103</v>
      </c>
      <c r="B48" s="34" t="s">
        <v>265</v>
      </c>
      <c r="C48" s="33">
        <v>2018</v>
      </c>
      <c r="D48" s="33" t="s">
        <v>145</v>
      </c>
      <c r="E48" s="33">
        <v>40</v>
      </c>
      <c r="F48" s="33">
        <v>20</v>
      </c>
      <c r="G48" s="33" t="s">
        <v>266</v>
      </c>
      <c r="H48" s="22" t="s">
        <v>414</v>
      </c>
      <c r="I48" s="14"/>
    </row>
    <row r="49" spans="1:9" s="15" customFormat="1" ht="63">
      <c r="A49" s="31" t="s">
        <v>93</v>
      </c>
      <c r="B49" s="34" t="s">
        <v>267</v>
      </c>
      <c r="C49" s="33">
        <v>2018</v>
      </c>
      <c r="D49" s="33" t="s">
        <v>145</v>
      </c>
      <c r="E49" s="33" t="s">
        <v>268</v>
      </c>
      <c r="F49" s="33">
        <v>148.80000000000001</v>
      </c>
      <c r="G49" s="33" t="s">
        <v>269</v>
      </c>
      <c r="H49" s="24" t="s">
        <v>371</v>
      </c>
      <c r="I49" s="14"/>
    </row>
    <row r="50" spans="1:9" s="15" customFormat="1" ht="47.25">
      <c r="A50" s="31" t="s">
        <v>90</v>
      </c>
      <c r="B50" s="34" t="s">
        <v>270</v>
      </c>
      <c r="C50" s="33">
        <v>2018</v>
      </c>
      <c r="D50" s="33" t="s">
        <v>145</v>
      </c>
      <c r="E50" s="33">
        <v>20</v>
      </c>
      <c r="F50" s="33">
        <v>15</v>
      </c>
      <c r="G50" s="33" t="s">
        <v>156</v>
      </c>
      <c r="H50" s="24" t="s">
        <v>372</v>
      </c>
      <c r="I50" s="14"/>
    </row>
    <row r="51" spans="1:9" s="15" customFormat="1" ht="63">
      <c r="A51" s="31" t="s">
        <v>90</v>
      </c>
      <c r="B51" s="34" t="s">
        <v>271</v>
      </c>
      <c r="C51" s="33">
        <v>2018</v>
      </c>
      <c r="D51" s="33" t="s">
        <v>145</v>
      </c>
      <c r="E51" s="33">
        <v>120</v>
      </c>
      <c r="F51" s="33">
        <v>15</v>
      </c>
      <c r="G51" s="33" t="s">
        <v>272</v>
      </c>
      <c r="H51" s="24" t="s">
        <v>373</v>
      </c>
      <c r="I51" s="14"/>
    </row>
    <row r="52" spans="1:9" s="15" customFormat="1" ht="63">
      <c r="A52" s="31" t="s">
        <v>90</v>
      </c>
      <c r="B52" s="34" t="s">
        <v>273</v>
      </c>
      <c r="C52" s="33">
        <v>2018</v>
      </c>
      <c r="D52" s="33" t="s">
        <v>145</v>
      </c>
      <c r="E52" s="33">
        <v>75</v>
      </c>
      <c r="F52" s="33">
        <v>15</v>
      </c>
      <c r="G52" s="33" t="s">
        <v>272</v>
      </c>
      <c r="H52" s="24" t="s">
        <v>374</v>
      </c>
      <c r="I52" s="14"/>
    </row>
    <row r="53" spans="1:9" s="15" customFormat="1" ht="47.25">
      <c r="A53" s="31" t="s">
        <v>90</v>
      </c>
      <c r="B53" s="34" t="s">
        <v>274</v>
      </c>
      <c r="C53" s="33">
        <v>2018</v>
      </c>
      <c r="D53" s="33" t="s">
        <v>145</v>
      </c>
      <c r="E53" s="33">
        <v>260</v>
      </c>
      <c r="F53" s="33">
        <v>15</v>
      </c>
      <c r="G53" s="33" t="s">
        <v>275</v>
      </c>
      <c r="H53" s="24" t="s">
        <v>375</v>
      </c>
      <c r="I53" s="14"/>
    </row>
    <row r="54" spans="1:9" s="15" customFormat="1" ht="63">
      <c r="A54" s="31" t="s">
        <v>90</v>
      </c>
      <c r="B54" s="34" t="s">
        <v>276</v>
      </c>
      <c r="C54" s="33">
        <v>2018</v>
      </c>
      <c r="D54" s="33" t="s">
        <v>145</v>
      </c>
      <c r="E54" s="33" t="s">
        <v>277</v>
      </c>
      <c r="F54" s="33">
        <v>15</v>
      </c>
      <c r="G54" s="33" t="s">
        <v>278</v>
      </c>
      <c r="H54" s="24" t="s">
        <v>376</v>
      </c>
      <c r="I54" s="14"/>
    </row>
    <row r="55" spans="1:9" s="15" customFormat="1" ht="47.25">
      <c r="A55" s="31" t="s">
        <v>90</v>
      </c>
      <c r="B55" s="34" t="s">
        <v>279</v>
      </c>
      <c r="C55" s="33">
        <v>2018</v>
      </c>
      <c r="D55" s="33" t="s">
        <v>145</v>
      </c>
      <c r="E55" s="33" t="s">
        <v>280</v>
      </c>
      <c r="F55" s="33">
        <v>5</v>
      </c>
      <c r="G55" s="33" t="s">
        <v>281</v>
      </c>
      <c r="H55" s="24" t="s">
        <v>377</v>
      </c>
      <c r="I55" s="14"/>
    </row>
    <row r="56" spans="1:9" s="15" customFormat="1" ht="47.25">
      <c r="A56" s="31" t="s">
        <v>111</v>
      </c>
      <c r="B56" s="28" t="s">
        <v>165</v>
      </c>
      <c r="C56" s="33">
        <v>2017</v>
      </c>
      <c r="D56" s="33" t="s">
        <v>120</v>
      </c>
      <c r="E56" s="33">
        <v>40</v>
      </c>
      <c r="F56" s="33">
        <v>460</v>
      </c>
      <c r="G56" s="33" t="s">
        <v>166</v>
      </c>
      <c r="H56" s="33" t="s">
        <v>215</v>
      </c>
      <c r="I56" s="14"/>
    </row>
    <row r="57" spans="1:9" s="15" customFormat="1" ht="47.25">
      <c r="A57" s="31" t="s">
        <v>111</v>
      </c>
      <c r="B57" s="28" t="s">
        <v>167</v>
      </c>
      <c r="C57" s="33">
        <v>2017</v>
      </c>
      <c r="D57" s="33" t="s">
        <v>120</v>
      </c>
      <c r="E57" s="33">
        <v>325</v>
      </c>
      <c r="F57" s="33">
        <v>222</v>
      </c>
      <c r="G57" s="33" t="s">
        <v>166</v>
      </c>
      <c r="H57" s="33" t="s">
        <v>214</v>
      </c>
      <c r="I57" s="14"/>
    </row>
    <row r="58" spans="1:9" s="15" customFormat="1" ht="78.75">
      <c r="A58" s="31" t="s">
        <v>108</v>
      </c>
      <c r="B58" s="34" t="s">
        <v>282</v>
      </c>
      <c r="C58" s="33">
        <v>2018</v>
      </c>
      <c r="D58" s="33" t="s">
        <v>120</v>
      </c>
      <c r="E58" s="33">
        <v>323</v>
      </c>
      <c r="F58" s="33">
        <v>110</v>
      </c>
      <c r="G58" s="33" t="s">
        <v>283</v>
      </c>
      <c r="H58" s="24" t="s">
        <v>378</v>
      </c>
      <c r="I58" s="14"/>
    </row>
    <row r="59" spans="1:9" s="15" customFormat="1" ht="47.25">
      <c r="A59" s="31" t="s">
        <v>106</v>
      </c>
      <c r="B59" s="25" t="s">
        <v>109</v>
      </c>
      <c r="C59" s="32">
        <v>2016</v>
      </c>
      <c r="D59" s="32" t="s">
        <v>91</v>
      </c>
      <c r="E59" s="38">
        <v>470</v>
      </c>
      <c r="F59" s="39">
        <v>127.02</v>
      </c>
      <c r="G59" s="33" t="s">
        <v>107</v>
      </c>
      <c r="H59" s="33" t="s">
        <v>134</v>
      </c>
      <c r="I59" s="14"/>
    </row>
    <row r="60" spans="1:9" s="15" customFormat="1" ht="47.25">
      <c r="A60" s="31" t="s">
        <v>111</v>
      </c>
      <c r="B60" s="20" t="s">
        <v>112</v>
      </c>
      <c r="C60" s="32">
        <v>2016</v>
      </c>
      <c r="D60" s="32" t="s">
        <v>91</v>
      </c>
      <c r="E60" s="35">
        <v>125</v>
      </c>
      <c r="F60" s="21">
        <v>23.7</v>
      </c>
      <c r="G60" s="33" t="s">
        <v>113</v>
      </c>
      <c r="H60" s="33" t="s">
        <v>135</v>
      </c>
      <c r="I60" s="14"/>
    </row>
    <row r="61" spans="1:9" s="15" customFormat="1" ht="47.25">
      <c r="A61" s="31" t="s">
        <v>111</v>
      </c>
      <c r="B61" s="20" t="s">
        <v>114</v>
      </c>
      <c r="C61" s="32">
        <v>2016</v>
      </c>
      <c r="D61" s="32" t="s">
        <v>91</v>
      </c>
      <c r="E61" s="35">
        <v>115</v>
      </c>
      <c r="F61" s="39">
        <v>5</v>
      </c>
      <c r="G61" s="33" t="s">
        <v>113</v>
      </c>
      <c r="H61" s="33" t="s">
        <v>136</v>
      </c>
      <c r="I61" s="14"/>
    </row>
    <row r="62" spans="1:9" s="15" customFormat="1" ht="63">
      <c r="A62" s="31" t="s">
        <v>108</v>
      </c>
      <c r="B62" s="20" t="s">
        <v>115</v>
      </c>
      <c r="C62" s="32">
        <v>2016</v>
      </c>
      <c r="D62" s="32" t="s">
        <v>91</v>
      </c>
      <c r="E62" s="35">
        <v>255</v>
      </c>
      <c r="F62" s="39">
        <v>10</v>
      </c>
      <c r="G62" s="33" t="s">
        <v>116</v>
      </c>
      <c r="H62" s="33" t="s">
        <v>138</v>
      </c>
      <c r="I62" s="14"/>
    </row>
    <row r="63" spans="1:9" s="15" customFormat="1" ht="47.25">
      <c r="A63" s="31" t="s">
        <v>111</v>
      </c>
      <c r="B63" s="20" t="s">
        <v>117</v>
      </c>
      <c r="C63" s="32">
        <v>2016</v>
      </c>
      <c r="D63" s="32" t="s">
        <v>91</v>
      </c>
      <c r="E63" s="35">
        <v>170</v>
      </c>
      <c r="F63" s="21">
        <v>24.3</v>
      </c>
      <c r="G63" s="33" t="s">
        <v>113</v>
      </c>
      <c r="H63" s="33" t="s">
        <v>137</v>
      </c>
      <c r="I63" s="14"/>
    </row>
    <row r="64" spans="1:9" s="15" customFormat="1" ht="47.25">
      <c r="A64" s="31" t="s">
        <v>233</v>
      </c>
      <c r="B64" s="28" t="s">
        <v>168</v>
      </c>
      <c r="C64" s="33">
        <v>2017</v>
      </c>
      <c r="D64" s="33" t="s">
        <v>145</v>
      </c>
      <c r="E64" s="33">
        <v>155</v>
      </c>
      <c r="F64" s="33">
        <v>45</v>
      </c>
      <c r="G64" s="33" t="s">
        <v>169</v>
      </c>
      <c r="H64" s="33" t="s">
        <v>213</v>
      </c>
      <c r="I64" s="14"/>
    </row>
    <row r="65" spans="1:9" s="15" customFormat="1" ht="47.25">
      <c r="A65" s="31" t="s">
        <v>233</v>
      </c>
      <c r="B65" s="28" t="s">
        <v>170</v>
      </c>
      <c r="C65" s="33">
        <v>2017</v>
      </c>
      <c r="D65" s="33" t="s">
        <v>145</v>
      </c>
      <c r="E65" s="33">
        <v>60</v>
      </c>
      <c r="F65" s="33">
        <v>10</v>
      </c>
      <c r="G65" s="33" t="s">
        <v>171</v>
      </c>
      <c r="H65" s="33" t="s">
        <v>212</v>
      </c>
      <c r="I65" s="14"/>
    </row>
    <row r="66" spans="1:9" s="15" customFormat="1" ht="63">
      <c r="A66" s="31" t="s">
        <v>233</v>
      </c>
      <c r="B66" s="28" t="s">
        <v>172</v>
      </c>
      <c r="C66" s="33">
        <v>2017</v>
      </c>
      <c r="D66" s="33" t="s">
        <v>145</v>
      </c>
      <c r="E66" s="33">
        <v>190</v>
      </c>
      <c r="F66" s="33">
        <v>10</v>
      </c>
      <c r="G66" s="33" t="s">
        <v>173</v>
      </c>
      <c r="H66" s="33" t="s">
        <v>211</v>
      </c>
      <c r="I66" s="14"/>
    </row>
    <row r="67" spans="1:9" s="15" customFormat="1" ht="47.25">
      <c r="A67" s="31" t="s">
        <v>111</v>
      </c>
      <c r="B67" s="28" t="s">
        <v>174</v>
      </c>
      <c r="C67" s="33">
        <v>2017</v>
      </c>
      <c r="D67" s="33" t="s">
        <v>145</v>
      </c>
      <c r="E67" s="33">
        <v>130</v>
      </c>
      <c r="F67" s="33">
        <v>60</v>
      </c>
      <c r="G67" s="33" t="s">
        <v>175</v>
      </c>
      <c r="H67" s="33" t="s">
        <v>210</v>
      </c>
      <c r="I67" s="14"/>
    </row>
    <row r="68" spans="1:9" s="15" customFormat="1" ht="47.25">
      <c r="A68" s="31" t="s">
        <v>233</v>
      </c>
      <c r="B68" s="28" t="s">
        <v>176</v>
      </c>
      <c r="C68" s="33">
        <v>2017</v>
      </c>
      <c r="D68" s="33" t="s">
        <v>145</v>
      </c>
      <c r="E68" s="33">
        <v>70</v>
      </c>
      <c r="F68" s="33">
        <v>40</v>
      </c>
      <c r="G68" s="33" t="s">
        <v>177</v>
      </c>
      <c r="H68" s="33" t="s">
        <v>209</v>
      </c>
      <c r="I68" s="14"/>
    </row>
    <row r="69" spans="1:9" s="15" customFormat="1" ht="47.25">
      <c r="A69" s="31" t="s">
        <v>233</v>
      </c>
      <c r="B69" s="28" t="s">
        <v>178</v>
      </c>
      <c r="C69" s="33">
        <v>2017</v>
      </c>
      <c r="D69" s="33" t="s">
        <v>145</v>
      </c>
      <c r="E69" s="33">
        <v>75</v>
      </c>
      <c r="F69" s="33">
        <v>60</v>
      </c>
      <c r="G69" s="33" t="s">
        <v>177</v>
      </c>
      <c r="H69" s="33" t="s">
        <v>208</v>
      </c>
      <c r="I69" s="14"/>
    </row>
    <row r="70" spans="1:9" s="15" customFormat="1" ht="47.25">
      <c r="A70" s="31" t="s">
        <v>108</v>
      </c>
      <c r="B70" s="28" t="s">
        <v>179</v>
      </c>
      <c r="C70" s="33">
        <v>2017</v>
      </c>
      <c r="D70" s="33" t="s">
        <v>145</v>
      </c>
      <c r="E70" s="33">
        <v>200</v>
      </c>
      <c r="F70" s="33">
        <v>230</v>
      </c>
      <c r="G70" s="33" t="s">
        <v>180</v>
      </c>
      <c r="H70" s="33" t="s">
        <v>207</v>
      </c>
      <c r="I70" s="14"/>
    </row>
    <row r="71" spans="1:9" s="15" customFormat="1" ht="47.25">
      <c r="A71" s="31" t="s">
        <v>234</v>
      </c>
      <c r="B71" s="28" t="s">
        <v>284</v>
      </c>
      <c r="C71" s="33">
        <v>2017</v>
      </c>
      <c r="D71" s="33" t="s">
        <v>145</v>
      </c>
      <c r="E71" s="33">
        <v>65</v>
      </c>
      <c r="F71" s="33">
        <v>15</v>
      </c>
      <c r="G71" s="33" t="s">
        <v>181</v>
      </c>
      <c r="H71" s="33" t="s">
        <v>206</v>
      </c>
      <c r="I71" s="14"/>
    </row>
    <row r="72" spans="1:9" s="15" customFormat="1" ht="47.25">
      <c r="A72" s="31" t="s">
        <v>234</v>
      </c>
      <c r="B72" s="28" t="s">
        <v>182</v>
      </c>
      <c r="C72" s="33">
        <v>2017</v>
      </c>
      <c r="D72" s="33" t="s">
        <v>145</v>
      </c>
      <c r="E72" s="33">
        <v>50</v>
      </c>
      <c r="F72" s="33">
        <v>6</v>
      </c>
      <c r="G72" s="33" t="s">
        <v>181</v>
      </c>
      <c r="H72" s="33" t="s">
        <v>205</v>
      </c>
      <c r="I72" s="14"/>
    </row>
    <row r="73" spans="1:9" s="15" customFormat="1" ht="47.25">
      <c r="A73" s="31" t="s">
        <v>233</v>
      </c>
      <c r="B73" s="28" t="s">
        <v>183</v>
      </c>
      <c r="C73" s="33">
        <v>2017</v>
      </c>
      <c r="D73" s="33" t="s">
        <v>145</v>
      </c>
      <c r="E73" s="33">
        <v>80</v>
      </c>
      <c r="F73" s="33">
        <v>45</v>
      </c>
      <c r="G73" s="33" t="s">
        <v>184</v>
      </c>
      <c r="H73" s="33" t="s">
        <v>204</v>
      </c>
      <c r="I73" s="14"/>
    </row>
    <row r="74" spans="1:9" s="15" customFormat="1" ht="47.25">
      <c r="A74" s="31" t="s">
        <v>233</v>
      </c>
      <c r="B74" s="28" t="s">
        <v>185</v>
      </c>
      <c r="C74" s="33">
        <v>2017</v>
      </c>
      <c r="D74" s="33" t="s">
        <v>145</v>
      </c>
      <c r="E74" s="33">
        <v>135</v>
      </c>
      <c r="F74" s="33">
        <v>10</v>
      </c>
      <c r="G74" s="33" t="s">
        <v>177</v>
      </c>
      <c r="H74" s="33" t="s">
        <v>203</v>
      </c>
      <c r="I74" s="14"/>
    </row>
    <row r="75" spans="1:9" s="15" customFormat="1" ht="47.25">
      <c r="A75" s="31" t="s">
        <v>233</v>
      </c>
      <c r="B75" s="28" t="s">
        <v>186</v>
      </c>
      <c r="C75" s="33">
        <v>2017</v>
      </c>
      <c r="D75" s="33" t="s">
        <v>145</v>
      </c>
      <c r="E75" s="33">
        <v>60</v>
      </c>
      <c r="F75" s="33">
        <v>3</v>
      </c>
      <c r="G75" s="33" t="s">
        <v>187</v>
      </c>
      <c r="H75" s="33" t="s">
        <v>202</v>
      </c>
      <c r="I75" s="14"/>
    </row>
    <row r="76" spans="1:9" s="15" customFormat="1" ht="47.25">
      <c r="A76" s="31" t="s">
        <v>108</v>
      </c>
      <c r="B76" s="28" t="s">
        <v>188</v>
      </c>
      <c r="C76" s="33">
        <v>2017</v>
      </c>
      <c r="D76" s="33" t="s">
        <v>145</v>
      </c>
      <c r="E76" s="33">
        <v>240</v>
      </c>
      <c r="F76" s="33">
        <v>141</v>
      </c>
      <c r="G76" s="33" t="s">
        <v>189</v>
      </c>
      <c r="H76" s="33" t="s">
        <v>201</v>
      </c>
      <c r="I76" s="14"/>
    </row>
    <row r="77" spans="1:9" s="15" customFormat="1" ht="47.25">
      <c r="A77" s="31" t="s">
        <v>234</v>
      </c>
      <c r="B77" s="28" t="s">
        <v>190</v>
      </c>
      <c r="C77" s="33">
        <v>2017</v>
      </c>
      <c r="D77" s="33" t="s">
        <v>145</v>
      </c>
      <c r="E77" s="33">
        <v>70</v>
      </c>
      <c r="F77" s="33">
        <v>3</v>
      </c>
      <c r="G77" s="33" t="s">
        <v>191</v>
      </c>
      <c r="H77" s="33" t="s">
        <v>200</v>
      </c>
      <c r="I77" s="14"/>
    </row>
    <row r="78" spans="1:9" s="15" customFormat="1" ht="63">
      <c r="A78" s="31" t="s">
        <v>233</v>
      </c>
      <c r="B78" s="28" t="s">
        <v>192</v>
      </c>
      <c r="C78" s="33">
        <v>2017</v>
      </c>
      <c r="D78" s="33" t="s">
        <v>145</v>
      </c>
      <c r="E78" s="33">
        <f>135+130</f>
        <v>265</v>
      </c>
      <c r="F78" s="33">
        <v>15</v>
      </c>
      <c r="G78" s="33" t="s">
        <v>193</v>
      </c>
      <c r="H78" s="33" t="s">
        <v>199</v>
      </c>
      <c r="I78" s="14"/>
    </row>
    <row r="79" spans="1:9" s="15" customFormat="1" ht="47.25">
      <c r="A79" s="31" t="s">
        <v>233</v>
      </c>
      <c r="B79" s="28" t="s">
        <v>194</v>
      </c>
      <c r="C79" s="33">
        <v>2017</v>
      </c>
      <c r="D79" s="33" t="s">
        <v>145</v>
      </c>
      <c r="E79" s="33">
        <v>198</v>
      </c>
      <c r="F79" s="33">
        <v>50</v>
      </c>
      <c r="G79" s="33" t="s">
        <v>195</v>
      </c>
      <c r="H79" s="33" t="s">
        <v>198</v>
      </c>
      <c r="I79" s="14"/>
    </row>
    <row r="80" spans="1:9" s="15" customFormat="1" ht="63">
      <c r="A80" s="31" t="s">
        <v>233</v>
      </c>
      <c r="B80" s="28" t="s">
        <v>196</v>
      </c>
      <c r="C80" s="33">
        <v>2017</v>
      </c>
      <c r="D80" s="33" t="s">
        <v>145</v>
      </c>
      <c r="E80" s="33">
        <v>135</v>
      </c>
      <c r="F80" s="33">
        <v>12</v>
      </c>
      <c r="G80" s="33" t="s">
        <v>173</v>
      </c>
      <c r="H80" s="33" t="s">
        <v>197</v>
      </c>
      <c r="I80" s="14"/>
    </row>
    <row r="81" spans="1:9" s="15" customFormat="1" ht="47.25">
      <c r="A81" s="31" t="s">
        <v>233</v>
      </c>
      <c r="B81" s="34" t="s">
        <v>285</v>
      </c>
      <c r="C81" s="33">
        <v>2018</v>
      </c>
      <c r="D81" s="33" t="s">
        <v>145</v>
      </c>
      <c r="E81" s="33">
        <v>70</v>
      </c>
      <c r="F81" s="33">
        <v>15</v>
      </c>
      <c r="G81" s="33" t="s">
        <v>286</v>
      </c>
      <c r="H81" s="22" t="s">
        <v>415</v>
      </c>
      <c r="I81" s="14"/>
    </row>
    <row r="82" spans="1:9" s="15" customFormat="1" ht="63">
      <c r="A82" s="31" t="s">
        <v>108</v>
      </c>
      <c r="B82" s="34" t="s">
        <v>287</v>
      </c>
      <c r="C82" s="33">
        <v>2018</v>
      </c>
      <c r="D82" s="33" t="s">
        <v>145</v>
      </c>
      <c r="E82" s="33" t="s">
        <v>288</v>
      </c>
      <c r="F82" s="33">
        <v>163.19999999999999</v>
      </c>
      <c r="G82" s="33" t="s">
        <v>289</v>
      </c>
      <c r="H82" s="24" t="s">
        <v>379</v>
      </c>
      <c r="I82" s="14"/>
    </row>
    <row r="83" spans="1:9" s="15" customFormat="1" ht="47.25">
      <c r="A83" s="31" t="s">
        <v>233</v>
      </c>
      <c r="B83" s="34" t="s">
        <v>290</v>
      </c>
      <c r="C83" s="33">
        <v>2018</v>
      </c>
      <c r="D83" s="33" t="s">
        <v>145</v>
      </c>
      <c r="E83" s="33">
        <v>5</v>
      </c>
      <c r="F83" s="33">
        <v>7</v>
      </c>
      <c r="G83" s="33" t="s">
        <v>291</v>
      </c>
      <c r="H83" s="24" t="s">
        <v>380</v>
      </c>
      <c r="I83" s="14"/>
    </row>
    <row r="84" spans="1:9" s="15" customFormat="1" ht="47.25">
      <c r="A84" s="31" t="s">
        <v>233</v>
      </c>
      <c r="B84" s="34" t="s">
        <v>292</v>
      </c>
      <c r="C84" s="33">
        <v>2018</v>
      </c>
      <c r="D84" s="33" t="s">
        <v>145</v>
      </c>
      <c r="E84" s="33">
        <v>135</v>
      </c>
      <c r="F84" s="33">
        <v>10</v>
      </c>
      <c r="G84" s="33" t="s">
        <v>187</v>
      </c>
      <c r="H84" s="24" t="s">
        <v>381</v>
      </c>
      <c r="I84" s="14"/>
    </row>
    <row r="85" spans="1:9" s="15" customFormat="1" ht="63">
      <c r="A85" s="31" t="s">
        <v>111</v>
      </c>
      <c r="B85" s="34" t="s">
        <v>293</v>
      </c>
      <c r="C85" s="33">
        <v>2018</v>
      </c>
      <c r="D85" s="33" t="s">
        <v>145</v>
      </c>
      <c r="E85" s="33">
        <v>375</v>
      </c>
      <c r="F85" s="33">
        <v>45</v>
      </c>
      <c r="G85" s="33" t="s">
        <v>294</v>
      </c>
      <c r="H85" s="22" t="s">
        <v>382</v>
      </c>
      <c r="I85" s="14"/>
    </row>
    <row r="86" spans="1:9" s="15" customFormat="1" ht="47.25">
      <c r="A86" s="31" t="s">
        <v>233</v>
      </c>
      <c r="B86" s="34" t="s">
        <v>295</v>
      </c>
      <c r="C86" s="33">
        <v>2018</v>
      </c>
      <c r="D86" s="33" t="s">
        <v>145</v>
      </c>
      <c r="E86" s="33" t="s">
        <v>296</v>
      </c>
      <c r="F86" s="33">
        <v>7</v>
      </c>
      <c r="G86" s="33" t="s">
        <v>297</v>
      </c>
      <c r="H86" s="24" t="s">
        <v>383</v>
      </c>
      <c r="I86" s="14"/>
    </row>
    <row r="87" spans="1:9" s="15" customFormat="1" ht="63">
      <c r="A87" s="31" t="s">
        <v>233</v>
      </c>
      <c r="B87" s="34" t="s">
        <v>298</v>
      </c>
      <c r="C87" s="33">
        <v>2018</v>
      </c>
      <c r="D87" s="33" t="s">
        <v>145</v>
      </c>
      <c r="E87" s="33">
        <v>40</v>
      </c>
      <c r="F87" s="33">
        <v>6</v>
      </c>
      <c r="G87" s="33" t="s">
        <v>181</v>
      </c>
      <c r="H87" s="22" t="s">
        <v>416</v>
      </c>
      <c r="I87" s="14"/>
    </row>
    <row r="88" spans="1:9" s="15" customFormat="1" ht="47.25">
      <c r="A88" s="31" t="s">
        <v>233</v>
      </c>
      <c r="B88" s="34" t="s">
        <v>299</v>
      </c>
      <c r="C88" s="33">
        <v>2018</v>
      </c>
      <c r="D88" s="33" t="s">
        <v>145</v>
      </c>
      <c r="E88" s="33" t="s">
        <v>300</v>
      </c>
      <c r="F88" s="33">
        <v>5</v>
      </c>
      <c r="G88" s="33" t="s">
        <v>301</v>
      </c>
      <c r="H88" s="22" t="s">
        <v>417</v>
      </c>
      <c r="I88" s="14"/>
    </row>
    <row r="89" spans="1:9" s="15" customFormat="1" ht="47.25">
      <c r="A89" s="31" t="s">
        <v>233</v>
      </c>
      <c r="B89" s="34" t="s">
        <v>302</v>
      </c>
      <c r="C89" s="33">
        <v>2018</v>
      </c>
      <c r="D89" s="33" t="s">
        <v>145</v>
      </c>
      <c r="E89" s="33">
        <v>85</v>
      </c>
      <c r="F89" s="33">
        <v>12</v>
      </c>
      <c r="G89" s="33" t="s">
        <v>303</v>
      </c>
      <c r="H89" s="22" t="s">
        <v>418</v>
      </c>
      <c r="I89" s="14"/>
    </row>
    <row r="90" spans="1:9" s="15" customFormat="1" ht="31.5">
      <c r="A90" s="31" t="s">
        <v>111</v>
      </c>
      <c r="B90" s="34" t="s">
        <v>304</v>
      </c>
      <c r="C90" s="33">
        <v>2018</v>
      </c>
      <c r="D90" s="33" t="s">
        <v>145</v>
      </c>
      <c r="E90" s="33">
        <v>75</v>
      </c>
      <c r="F90" s="33">
        <v>70</v>
      </c>
      <c r="G90" s="33" t="s">
        <v>305</v>
      </c>
      <c r="H90" s="24" t="s">
        <v>384</v>
      </c>
      <c r="I90" s="14"/>
    </row>
    <row r="91" spans="1:9" s="15" customFormat="1" ht="78.75">
      <c r="A91" s="31" t="s">
        <v>233</v>
      </c>
      <c r="B91" s="34" t="s">
        <v>306</v>
      </c>
      <c r="C91" s="33">
        <v>2018</v>
      </c>
      <c r="D91" s="33" t="s">
        <v>145</v>
      </c>
      <c r="E91" s="33">
        <v>70</v>
      </c>
      <c r="F91" s="33">
        <v>15</v>
      </c>
      <c r="G91" s="33" t="s">
        <v>171</v>
      </c>
      <c r="H91" s="24" t="s">
        <v>385</v>
      </c>
      <c r="I91" s="14"/>
    </row>
    <row r="92" spans="1:9" s="15" customFormat="1" ht="63">
      <c r="A92" s="31" t="s">
        <v>233</v>
      </c>
      <c r="B92" s="34" t="s">
        <v>307</v>
      </c>
      <c r="C92" s="33">
        <v>2018</v>
      </c>
      <c r="D92" s="33" t="s">
        <v>145</v>
      </c>
      <c r="E92" s="33">
        <v>130</v>
      </c>
      <c r="F92" s="33">
        <v>10</v>
      </c>
      <c r="G92" s="33" t="s">
        <v>308</v>
      </c>
      <c r="H92" s="26" t="s">
        <v>386</v>
      </c>
      <c r="I92" s="14"/>
    </row>
    <row r="93" spans="1:9" s="15" customFormat="1" ht="47.25">
      <c r="A93" s="31" t="s">
        <v>111</v>
      </c>
      <c r="B93" s="34" t="s">
        <v>309</v>
      </c>
      <c r="C93" s="33">
        <v>2018</v>
      </c>
      <c r="D93" s="33" t="s">
        <v>145</v>
      </c>
      <c r="E93" s="33">
        <v>240</v>
      </c>
      <c r="F93" s="33">
        <v>60</v>
      </c>
      <c r="G93" s="33" t="s">
        <v>305</v>
      </c>
      <c r="H93" s="22" t="s">
        <v>387</v>
      </c>
      <c r="I93" s="14"/>
    </row>
    <row r="94" spans="1:9" s="15" customFormat="1" ht="63">
      <c r="A94" s="31" t="s">
        <v>233</v>
      </c>
      <c r="B94" s="34" t="s">
        <v>310</v>
      </c>
      <c r="C94" s="33">
        <v>2018</v>
      </c>
      <c r="D94" s="33" t="s">
        <v>145</v>
      </c>
      <c r="E94" s="33">
        <v>75</v>
      </c>
      <c r="F94" s="33">
        <v>7</v>
      </c>
      <c r="G94" s="33" t="s">
        <v>311</v>
      </c>
      <c r="H94" s="24" t="s">
        <v>388</v>
      </c>
      <c r="I94" s="14"/>
    </row>
    <row r="95" spans="1:9" s="15" customFormat="1" ht="63">
      <c r="A95" s="31" t="s">
        <v>233</v>
      </c>
      <c r="B95" s="34" t="s">
        <v>312</v>
      </c>
      <c r="C95" s="33">
        <v>2018</v>
      </c>
      <c r="D95" s="33" t="s">
        <v>145</v>
      </c>
      <c r="E95" s="33">
        <v>60</v>
      </c>
      <c r="F95" s="33">
        <v>15</v>
      </c>
      <c r="G95" s="33" t="s">
        <v>171</v>
      </c>
      <c r="H95" s="22" t="s">
        <v>425</v>
      </c>
      <c r="I95" s="14"/>
    </row>
    <row r="96" spans="1:9" s="15" customFormat="1" ht="63">
      <c r="A96" s="31" t="s">
        <v>233</v>
      </c>
      <c r="B96" s="34" t="s">
        <v>313</v>
      </c>
      <c r="C96" s="33">
        <v>2018</v>
      </c>
      <c r="D96" s="33" t="s">
        <v>145</v>
      </c>
      <c r="E96" s="33">
        <v>165</v>
      </c>
      <c r="F96" s="33">
        <v>6</v>
      </c>
      <c r="G96" s="33" t="s">
        <v>314</v>
      </c>
      <c r="H96" s="22" t="s">
        <v>419</v>
      </c>
      <c r="I96" s="14"/>
    </row>
    <row r="97" spans="1:9" s="15" customFormat="1" ht="47.25">
      <c r="A97" s="31" t="s">
        <v>111</v>
      </c>
      <c r="B97" s="34" t="s">
        <v>315</v>
      </c>
      <c r="C97" s="33">
        <v>2018</v>
      </c>
      <c r="D97" s="33" t="s">
        <v>145</v>
      </c>
      <c r="E97" s="33">
        <v>50</v>
      </c>
      <c r="F97" s="33">
        <v>129.19999999999999</v>
      </c>
      <c r="G97" s="33" t="s">
        <v>294</v>
      </c>
      <c r="H97" s="24" t="s">
        <v>389</v>
      </c>
      <c r="I97" s="14"/>
    </row>
    <row r="98" spans="1:9" s="15" customFormat="1" ht="63">
      <c r="A98" s="31" t="s">
        <v>110</v>
      </c>
      <c r="B98" s="34" t="s">
        <v>316</v>
      </c>
      <c r="C98" s="33">
        <v>2018</v>
      </c>
      <c r="D98" s="33" t="s">
        <v>145</v>
      </c>
      <c r="E98" s="33">
        <v>222</v>
      </c>
      <c r="F98" s="33">
        <v>140</v>
      </c>
      <c r="G98" s="33" t="s">
        <v>317</v>
      </c>
      <c r="H98" s="24" t="s">
        <v>390</v>
      </c>
      <c r="I98" s="14"/>
    </row>
    <row r="99" spans="1:9" s="15" customFormat="1" ht="63">
      <c r="A99" s="31" t="s">
        <v>233</v>
      </c>
      <c r="B99" s="34" t="s">
        <v>318</v>
      </c>
      <c r="C99" s="33">
        <v>2018</v>
      </c>
      <c r="D99" s="33" t="s">
        <v>145</v>
      </c>
      <c r="E99" s="33">
        <v>85</v>
      </c>
      <c r="F99" s="33">
        <v>0.34</v>
      </c>
      <c r="G99" s="33" t="s">
        <v>319</v>
      </c>
      <c r="H99" s="22" t="s">
        <v>420</v>
      </c>
      <c r="I99" s="14"/>
    </row>
    <row r="100" spans="1:9" s="15" customFormat="1" ht="63">
      <c r="A100" s="31" t="s">
        <v>233</v>
      </c>
      <c r="B100" s="34" t="s">
        <v>320</v>
      </c>
      <c r="C100" s="33">
        <v>2018</v>
      </c>
      <c r="D100" s="33" t="s">
        <v>145</v>
      </c>
      <c r="E100" s="33">
        <v>234</v>
      </c>
      <c r="F100" s="33">
        <v>15</v>
      </c>
      <c r="G100" s="33" t="s">
        <v>314</v>
      </c>
      <c r="H100" s="24" t="s">
        <v>407</v>
      </c>
      <c r="I100" s="14"/>
    </row>
    <row r="101" spans="1:9" s="15" customFormat="1" ht="47.25">
      <c r="A101" s="31" t="s">
        <v>233</v>
      </c>
      <c r="B101" s="34" t="s">
        <v>321</v>
      </c>
      <c r="C101" s="33">
        <v>2018</v>
      </c>
      <c r="D101" s="33" t="s">
        <v>145</v>
      </c>
      <c r="E101" s="33">
        <v>55</v>
      </c>
      <c r="F101" s="33">
        <v>5</v>
      </c>
      <c r="G101" s="33" t="s">
        <v>322</v>
      </c>
      <c r="H101" s="24" t="s">
        <v>391</v>
      </c>
      <c r="I101" s="14"/>
    </row>
    <row r="102" spans="1:9" s="15" customFormat="1" ht="63">
      <c r="A102" s="31" t="s">
        <v>233</v>
      </c>
      <c r="B102" s="34" t="s">
        <v>323</v>
      </c>
      <c r="C102" s="33">
        <v>2018</v>
      </c>
      <c r="D102" s="33" t="s">
        <v>145</v>
      </c>
      <c r="E102" s="33">
        <v>40</v>
      </c>
      <c r="F102" s="33">
        <v>5</v>
      </c>
      <c r="G102" s="33" t="s">
        <v>324</v>
      </c>
      <c r="H102" s="24" t="s">
        <v>392</v>
      </c>
      <c r="I102" s="14"/>
    </row>
    <row r="103" spans="1:9" s="15" customFormat="1" ht="63">
      <c r="A103" s="31" t="s">
        <v>233</v>
      </c>
      <c r="B103" s="34" t="s">
        <v>325</v>
      </c>
      <c r="C103" s="33">
        <v>2018</v>
      </c>
      <c r="D103" s="33" t="s">
        <v>145</v>
      </c>
      <c r="E103" s="33" t="s">
        <v>326</v>
      </c>
      <c r="F103" s="33">
        <v>5</v>
      </c>
      <c r="G103" s="33" t="s">
        <v>327</v>
      </c>
      <c r="H103" s="24" t="s">
        <v>393</v>
      </c>
      <c r="I103" s="14"/>
    </row>
    <row r="104" spans="1:9" s="15" customFormat="1" ht="31.5">
      <c r="A104" s="31" t="s">
        <v>233</v>
      </c>
      <c r="B104" s="34" t="s">
        <v>328</v>
      </c>
      <c r="C104" s="33">
        <v>2018</v>
      </c>
      <c r="D104" s="33" t="s">
        <v>145</v>
      </c>
      <c r="E104" s="33">
        <v>118</v>
      </c>
      <c r="F104" s="33">
        <v>5</v>
      </c>
      <c r="G104" s="33" t="s">
        <v>329</v>
      </c>
      <c r="H104" s="24" t="s">
        <v>394</v>
      </c>
      <c r="I104" s="14"/>
    </row>
    <row r="105" spans="1:9" s="15" customFormat="1" ht="63">
      <c r="A105" s="31" t="s">
        <v>111</v>
      </c>
      <c r="B105" s="34" t="s">
        <v>330</v>
      </c>
      <c r="C105" s="33">
        <v>2018</v>
      </c>
      <c r="D105" s="33" t="s">
        <v>145</v>
      </c>
      <c r="E105" s="33" t="s">
        <v>331</v>
      </c>
      <c r="F105" s="33">
        <v>60</v>
      </c>
      <c r="G105" s="33" t="s">
        <v>332</v>
      </c>
      <c r="H105" s="24" t="s">
        <v>406</v>
      </c>
      <c r="I105" s="14"/>
    </row>
    <row r="106" spans="1:9" s="15" customFormat="1" ht="47.25">
      <c r="A106" s="31" t="s">
        <v>233</v>
      </c>
      <c r="B106" s="34" t="s">
        <v>333</v>
      </c>
      <c r="C106" s="33">
        <v>2018</v>
      </c>
      <c r="D106" s="33" t="s">
        <v>145</v>
      </c>
      <c r="E106" s="33">
        <v>70</v>
      </c>
      <c r="F106" s="33">
        <v>5</v>
      </c>
      <c r="G106" s="33" t="s">
        <v>329</v>
      </c>
      <c r="H106" s="24" t="s">
        <v>395</v>
      </c>
      <c r="I106" s="14"/>
    </row>
    <row r="107" spans="1:9" s="15" customFormat="1" ht="31.5">
      <c r="A107" s="31" t="s">
        <v>233</v>
      </c>
      <c r="B107" s="34" t="s">
        <v>334</v>
      </c>
      <c r="C107" s="33">
        <v>2018</v>
      </c>
      <c r="D107" s="33" t="s">
        <v>145</v>
      </c>
      <c r="E107" s="33">
        <v>40</v>
      </c>
      <c r="F107" s="33">
        <v>6</v>
      </c>
      <c r="G107" s="33" t="s">
        <v>181</v>
      </c>
      <c r="H107" s="22" t="s">
        <v>421</v>
      </c>
      <c r="I107" s="14"/>
    </row>
    <row r="108" spans="1:9" s="15" customFormat="1" ht="63">
      <c r="A108" s="31" t="s">
        <v>233</v>
      </c>
      <c r="B108" s="34" t="s">
        <v>335</v>
      </c>
      <c r="C108" s="33">
        <v>2018</v>
      </c>
      <c r="D108" s="33" t="s">
        <v>145</v>
      </c>
      <c r="E108" s="33">
        <v>60</v>
      </c>
      <c r="F108" s="33">
        <v>5</v>
      </c>
      <c r="G108" s="33" t="s">
        <v>329</v>
      </c>
      <c r="H108" s="24" t="s">
        <v>396</v>
      </c>
      <c r="I108" s="14"/>
    </row>
    <row r="109" spans="1:9" s="15" customFormat="1" ht="63">
      <c r="A109" s="31" t="s">
        <v>233</v>
      </c>
      <c r="B109" s="34" t="s">
        <v>336</v>
      </c>
      <c r="C109" s="33">
        <v>2018</v>
      </c>
      <c r="D109" s="33" t="s">
        <v>145</v>
      </c>
      <c r="E109" s="33" t="s">
        <v>337</v>
      </c>
      <c r="F109" s="33">
        <v>55</v>
      </c>
      <c r="G109" s="33" t="s">
        <v>338</v>
      </c>
      <c r="H109" s="24" t="s">
        <v>397</v>
      </c>
      <c r="I109" s="14"/>
    </row>
    <row r="110" spans="1:9" s="15" customFormat="1" ht="63">
      <c r="A110" s="31" t="s">
        <v>233</v>
      </c>
      <c r="B110" s="34" t="s">
        <v>339</v>
      </c>
      <c r="C110" s="33">
        <v>2018</v>
      </c>
      <c r="D110" s="33" t="s">
        <v>145</v>
      </c>
      <c r="E110" s="33">
        <v>130</v>
      </c>
      <c r="F110" s="33">
        <v>11</v>
      </c>
      <c r="G110" s="33" t="s">
        <v>171</v>
      </c>
      <c r="H110" s="22" t="s">
        <v>426</v>
      </c>
      <c r="I110" s="14"/>
    </row>
    <row r="111" spans="1:9" s="15" customFormat="1" ht="78.75">
      <c r="A111" s="31" t="s">
        <v>233</v>
      </c>
      <c r="B111" s="34" t="s">
        <v>340</v>
      </c>
      <c r="C111" s="33">
        <v>2018</v>
      </c>
      <c r="D111" s="33" t="s">
        <v>145</v>
      </c>
      <c r="E111" s="33">
        <v>140</v>
      </c>
      <c r="F111" s="33">
        <v>50</v>
      </c>
      <c r="G111" s="33" t="s">
        <v>169</v>
      </c>
      <c r="H111" s="22" t="s">
        <v>398</v>
      </c>
      <c r="I111" s="14"/>
    </row>
    <row r="112" spans="1:9" s="15" customFormat="1" ht="63">
      <c r="A112" s="31" t="s">
        <v>233</v>
      </c>
      <c r="B112" s="34" t="s">
        <v>341</v>
      </c>
      <c r="C112" s="33">
        <v>2018</v>
      </c>
      <c r="D112" s="33" t="s">
        <v>145</v>
      </c>
      <c r="E112" s="33">
        <v>47</v>
      </c>
      <c r="F112" s="33">
        <v>5</v>
      </c>
      <c r="G112" s="33" t="s">
        <v>329</v>
      </c>
      <c r="H112" s="24" t="s">
        <v>399</v>
      </c>
      <c r="I112" s="14"/>
    </row>
    <row r="113" spans="1:9" s="15" customFormat="1" ht="47.25">
      <c r="A113" s="31" t="s">
        <v>233</v>
      </c>
      <c r="B113" s="34" t="s">
        <v>342</v>
      </c>
      <c r="C113" s="33">
        <v>2018</v>
      </c>
      <c r="D113" s="33" t="s">
        <v>145</v>
      </c>
      <c r="E113" s="33">
        <v>87</v>
      </c>
      <c r="F113" s="33">
        <v>5</v>
      </c>
      <c r="G113" s="33" t="s">
        <v>329</v>
      </c>
      <c r="H113" s="24" t="s">
        <v>400</v>
      </c>
      <c r="I113" s="14"/>
    </row>
    <row r="114" spans="1:9" s="15" customFormat="1" ht="63">
      <c r="A114" s="31" t="s">
        <v>111</v>
      </c>
      <c r="B114" s="34" t="s">
        <v>343</v>
      </c>
      <c r="C114" s="33">
        <v>2018</v>
      </c>
      <c r="D114" s="33" t="s">
        <v>145</v>
      </c>
      <c r="E114" s="33">
        <v>40</v>
      </c>
      <c r="F114" s="33">
        <v>95.8</v>
      </c>
      <c r="G114" s="33" t="s">
        <v>344</v>
      </c>
      <c r="H114" s="22" t="s">
        <v>422</v>
      </c>
      <c r="I114" s="14"/>
    </row>
    <row r="115" spans="1:9" s="15" customFormat="1" ht="63">
      <c r="A115" s="31" t="s">
        <v>108</v>
      </c>
      <c r="B115" s="34" t="s">
        <v>345</v>
      </c>
      <c r="C115" s="33">
        <v>2018</v>
      </c>
      <c r="D115" s="33" t="s">
        <v>145</v>
      </c>
      <c r="E115" s="33">
        <v>120</v>
      </c>
      <c r="F115" s="33">
        <v>150</v>
      </c>
      <c r="G115" s="33" t="s">
        <v>346</v>
      </c>
      <c r="H115" s="24" t="s">
        <v>401</v>
      </c>
      <c r="I115" s="14"/>
    </row>
    <row r="116" spans="1:9" s="15" customFormat="1" ht="63">
      <c r="A116" s="31" t="s">
        <v>108</v>
      </c>
      <c r="B116" s="34" t="s">
        <v>347</v>
      </c>
      <c r="C116" s="33">
        <v>2018</v>
      </c>
      <c r="D116" s="33" t="s">
        <v>145</v>
      </c>
      <c r="E116" s="33">
        <v>225</v>
      </c>
      <c r="F116" s="33">
        <v>151.19999999999999</v>
      </c>
      <c r="G116" s="33" t="s">
        <v>348</v>
      </c>
      <c r="H116" s="24" t="s">
        <v>402</v>
      </c>
      <c r="I116" s="14"/>
    </row>
    <row r="117" spans="1:9" s="15" customFormat="1" ht="47.25">
      <c r="A117" s="31" t="s">
        <v>233</v>
      </c>
      <c r="B117" s="34" t="s">
        <v>349</v>
      </c>
      <c r="C117" s="33">
        <v>2018</v>
      </c>
      <c r="D117" s="33" t="s">
        <v>145</v>
      </c>
      <c r="E117" s="33">
        <v>20</v>
      </c>
      <c r="F117" s="33">
        <v>15</v>
      </c>
      <c r="G117" s="33" t="s">
        <v>171</v>
      </c>
      <c r="H117" s="24" t="s">
        <v>403</v>
      </c>
      <c r="I117" s="14"/>
    </row>
    <row r="118" spans="1:9" s="15" customFormat="1" ht="47.25">
      <c r="A118" s="31" t="s">
        <v>111</v>
      </c>
      <c r="B118" s="34" t="s">
        <v>350</v>
      </c>
      <c r="C118" s="33">
        <v>2018</v>
      </c>
      <c r="D118" s="33" t="s">
        <v>145</v>
      </c>
      <c r="E118" s="33">
        <v>200</v>
      </c>
      <c r="F118" s="33">
        <v>50</v>
      </c>
      <c r="G118" s="33" t="s">
        <v>305</v>
      </c>
      <c r="H118" s="24" t="s">
        <v>404</v>
      </c>
      <c r="I118" s="14"/>
    </row>
    <row r="119" spans="1:9" s="15" customFormat="1" ht="63">
      <c r="A119" s="31" t="s">
        <v>233</v>
      </c>
      <c r="B119" s="34" t="s">
        <v>351</v>
      </c>
      <c r="C119" s="33">
        <v>2018</v>
      </c>
      <c r="D119" s="33" t="s">
        <v>145</v>
      </c>
      <c r="E119" s="33">
        <v>14</v>
      </c>
      <c r="F119" s="33">
        <v>9.1999999999999993</v>
      </c>
      <c r="G119" s="33" t="s">
        <v>352</v>
      </c>
      <c r="H119" s="22" t="s">
        <v>423</v>
      </c>
      <c r="I119" s="14"/>
    </row>
    <row r="120" spans="1:9" s="15" customFormat="1" ht="47.25">
      <c r="A120" s="31" t="s">
        <v>118</v>
      </c>
      <c r="B120" s="27" t="s">
        <v>119</v>
      </c>
      <c r="C120" s="33">
        <v>2016</v>
      </c>
      <c r="D120" s="33" t="s">
        <v>120</v>
      </c>
      <c r="E120" s="33" t="s">
        <v>53</v>
      </c>
      <c r="F120" s="40">
        <v>22</v>
      </c>
      <c r="G120" s="33" t="s">
        <v>121</v>
      </c>
      <c r="H120" s="33" t="s">
        <v>124</v>
      </c>
      <c r="I120" s="14"/>
    </row>
    <row r="121" spans="1:9" s="15" customFormat="1" ht="63">
      <c r="A121" s="31" t="s">
        <v>122</v>
      </c>
      <c r="B121" s="34" t="s">
        <v>353</v>
      </c>
      <c r="C121" s="33">
        <v>2018</v>
      </c>
      <c r="D121" s="33" t="s">
        <v>85</v>
      </c>
      <c r="E121" s="33">
        <v>100</v>
      </c>
      <c r="F121" s="33">
        <v>50</v>
      </c>
      <c r="G121" s="33" t="s">
        <v>354</v>
      </c>
      <c r="H121" s="26" t="s">
        <v>405</v>
      </c>
      <c r="I121" s="14"/>
    </row>
    <row r="122" spans="1:9" s="15" customFormat="1">
      <c r="A122" s="41"/>
      <c r="B122" s="41"/>
      <c r="C122" s="41"/>
      <c r="D122" s="41"/>
      <c r="E122" s="41"/>
      <c r="F122" s="41"/>
      <c r="G122" s="41"/>
      <c r="H122" s="41"/>
    </row>
    <row r="123" spans="1:9" s="15" customFormat="1">
      <c r="A123" s="41"/>
      <c r="B123" s="42" t="s">
        <v>355</v>
      </c>
      <c r="C123" s="41"/>
      <c r="D123" s="41"/>
      <c r="E123" s="41"/>
      <c r="F123" s="41"/>
      <c r="G123" s="41"/>
      <c r="H123" s="41"/>
    </row>
    <row r="124" spans="1:9" s="15" customFormat="1">
      <c r="A124" s="41"/>
      <c r="B124" s="42" t="s">
        <v>356</v>
      </c>
      <c r="C124" s="41"/>
      <c r="D124" s="41"/>
      <c r="E124" s="41"/>
      <c r="F124" s="43"/>
      <c r="G124" s="42" t="s">
        <v>357</v>
      </c>
      <c r="H124" s="41"/>
    </row>
    <row r="125" spans="1:9" s="15" customFormat="1">
      <c r="A125" s="41"/>
      <c r="B125" s="42" t="s">
        <v>358</v>
      </c>
      <c r="C125" s="41"/>
      <c r="D125" s="41"/>
      <c r="E125" s="41"/>
      <c r="F125" s="41"/>
      <c r="G125" s="41"/>
      <c r="H125" s="41"/>
    </row>
    <row r="126" spans="1:9" s="15" customFormat="1">
      <c r="A126" s="41"/>
      <c r="B126" s="42" t="s">
        <v>359</v>
      </c>
      <c r="C126" s="41"/>
      <c r="D126" s="41"/>
      <c r="E126" s="41"/>
      <c r="F126" s="41"/>
      <c r="G126" s="41"/>
      <c r="H126" s="41"/>
    </row>
    <row r="127" spans="1:9" s="15" customFormat="1">
      <c r="A127" s="41"/>
      <c r="B127" s="42" t="s">
        <v>360</v>
      </c>
      <c r="C127" s="41"/>
      <c r="D127" s="41"/>
      <c r="E127" s="41"/>
      <c r="F127" s="41"/>
      <c r="G127" s="41"/>
      <c r="H127" s="41"/>
    </row>
    <row r="128" spans="1:9" s="15" customFormat="1">
      <c r="A128" s="16"/>
      <c r="B128" s="16"/>
      <c r="C128" s="16"/>
      <c r="D128" s="16"/>
      <c r="E128" s="16"/>
      <c r="F128" s="16"/>
    </row>
    <row r="129" spans="1:6" s="15" customFormat="1">
      <c r="A129" s="16"/>
      <c r="B129" s="16"/>
      <c r="C129" s="16"/>
      <c r="D129" s="16"/>
      <c r="E129" s="16"/>
      <c r="F129" s="16"/>
    </row>
  </sheetData>
  <customSheetViews>
    <customSheetView guid="{2B30AC44-2209-447D-B84E-4AC25EC47A95}" scale="85" state="hidden">
      <selection activeCell="K113" sqref="K113"/>
      <pageMargins left="0.78740157480314965" right="0.23622047244094491" top="0.35433070866141736" bottom="0.39370078740157483" header="0.31496062992125984" footer="0.31496062992125984"/>
      <pageSetup paperSize="9" scale="56" orientation="portrait" r:id="rId1"/>
    </customSheetView>
  </customSheetViews>
  <mergeCells count="10">
    <mergeCell ref="F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8740157480314965" right="0.23622047244094491" top="0.35433070866141736" bottom="0.39370078740157483" header="0.31496062992125984" footer="0.31496062992125984"/>
  <pageSetup paperSize="9" scale="56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60" workbookViewId="0">
      <selection activeCell="L22" sqref="L22"/>
    </sheetView>
  </sheetViews>
  <sheetFormatPr defaultRowHeight="12.75"/>
  <cols>
    <col min="2" max="2" width="38" customWidth="1"/>
    <col min="5" max="5" width="11.42578125" customWidth="1"/>
    <col min="6" max="6" width="14.7109375" customWidth="1"/>
    <col min="7" max="7" width="13.5703125" customWidth="1"/>
    <col min="8" max="8" width="13" customWidth="1"/>
  </cols>
  <sheetData>
    <row r="1" spans="1:10" ht="15.75" customHeight="1">
      <c r="G1" s="144" t="s">
        <v>79</v>
      </c>
      <c r="H1" s="144"/>
      <c r="I1" s="8"/>
      <c r="J1" s="8"/>
    </row>
    <row r="2" spans="1:10" ht="81.75" customHeight="1">
      <c r="A2" s="145" t="s">
        <v>78</v>
      </c>
      <c r="B2" s="145"/>
      <c r="C2" s="145"/>
      <c r="D2" s="145"/>
      <c r="E2" s="145"/>
      <c r="F2" s="145"/>
      <c r="G2" s="145"/>
      <c r="H2" s="145"/>
    </row>
    <row r="3" spans="1:10" ht="83.25" customHeight="1">
      <c r="A3" s="2" t="s">
        <v>46</v>
      </c>
      <c r="B3" s="2" t="s">
        <v>47</v>
      </c>
      <c r="C3" s="2" t="s">
        <v>48</v>
      </c>
      <c r="D3" s="2" t="s">
        <v>49</v>
      </c>
      <c r="E3" s="2" t="s">
        <v>70</v>
      </c>
      <c r="F3" s="2" t="s">
        <v>71</v>
      </c>
      <c r="G3" s="6" t="s">
        <v>68</v>
      </c>
      <c r="H3" s="7" t="s">
        <v>69</v>
      </c>
    </row>
    <row r="4" spans="1:10" s="5" customFormat="1" ht="15.75">
      <c r="A4" s="4">
        <v>1</v>
      </c>
      <c r="B4" s="4" t="s">
        <v>52</v>
      </c>
      <c r="C4" s="1" t="s">
        <v>53</v>
      </c>
      <c r="D4" s="1" t="s">
        <v>53</v>
      </c>
      <c r="E4" s="1" t="s">
        <v>53</v>
      </c>
      <c r="F4" s="1" t="s">
        <v>53</v>
      </c>
      <c r="G4" s="1" t="s">
        <v>53</v>
      </c>
      <c r="H4" s="1" t="s">
        <v>53</v>
      </c>
    </row>
    <row r="5" spans="1:10" ht="48" customHeight="1">
      <c r="A5" s="3" t="s">
        <v>54</v>
      </c>
      <c r="B5" s="3" t="s">
        <v>72</v>
      </c>
      <c r="C5" s="2" t="s">
        <v>53</v>
      </c>
      <c r="D5" s="2" t="s">
        <v>53</v>
      </c>
      <c r="E5" s="2" t="s">
        <v>53</v>
      </c>
      <c r="F5" s="2" t="s">
        <v>53</v>
      </c>
      <c r="G5" s="2" t="s">
        <v>53</v>
      </c>
      <c r="H5" s="2" t="s">
        <v>53</v>
      </c>
    </row>
    <row r="6" spans="1:10" ht="52.5" customHeight="1">
      <c r="A6" s="3" t="s">
        <v>55</v>
      </c>
      <c r="B6" s="3" t="s">
        <v>73</v>
      </c>
      <c r="C6" s="2" t="s">
        <v>53</v>
      </c>
      <c r="D6" s="2" t="s">
        <v>53</v>
      </c>
      <c r="E6" s="2" t="s">
        <v>53</v>
      </c>
      <c r="F6" s="2" t="s">
        <v>53</v>
      </c>
      <c r="G6" s="2" t="s">
        <v>53</v>
      </c>
      <c r="H6" s="2" t="s">
        <v>53</v>
      </c>
    </row>
    <row r="7" spans="1:10" ht="50.25" customHeight="1">
      <c r="A7" s="3" t="s">
        <v>56</v>
      </c>
      <c r="B7" s="3" t="s">
        <v>57</v>
      </c>
      <c r="C7" s="2" t="s">
        <v>53</v>
      </c>
      <c r="D7" s="2" t="s">
        <v>53</v>
      </c>
      <c r="E7" s="2" t="s">
        <v>53</v>
      </c>
      <c r="F7" s="2" t="s">
        <v>53</v>
      </c>
      <c r="G7" s="2" t="s">
        <v>53</v>
      </c>
      <c r="H7" s="2" t="s">
        <v>53</v>
      </c>
    </row>
    <row r="8" spans="1:10" ht="143.25" customHeight="1">
      <c r="A8" s="3" t="s">
        <v>58</v>
      </c>
      <c r="B8" s="3" t="s">
        <v>74</v>
      </c>
      <c r="C8" s="3"/>
      <c r="D8" s="3"/>
      <c r="E8" s="3"/>
      <c r="F8" s="3"/>
      <c r="G8" s="3"/>
      <c r="H8" s="3"/>
    </row>
    <row r="9" spans="1:10" ht="21.75" customHeight="1">
      <c r="A9" s="3" t="s">
        <v>59</v>
      </c>
      <c r="B9" s="3" t="s">
        <v>60</v>
      </c>
      <c r="C9" s="3"/>
      <c r="D9" s="3"/>
      <c r="E9" s="3"/>
      <c r="F9" s="3"/>
      <c r="G9" s="3"/>
      <c r="H9" s="3"/>
    </row>
    <row r="10" spans="1:10" s="5" customFormat="1" ht="21.75" customHeight="1">
      <c r="A10" s="4">
        <v>2</v>
      </c>
      <c r="B10" s="4" t="s">
        <v>61</v>
      </c>
      <c r="C10" s="1" t="s">
        <v>53</v>
      </c>
      <c r="D10" s="1" t="s">
        <v>53</v>
      </c>
      <c r="E10" s="1" t="s">
        <v>53</v>
      </c>
      <c r="F10" s="1" t="s">
        <v>53</v>
      </c>
      <c r="G10" s="1" t="s">
        <v>53</v>
      </c>
      <c r="H10" s="1" t="s">
        <v>53</v>
      </c>
    </row>
    <row r="11" spans="1:10" ht="82.5" customHeight="1">
      <c r="A11" s="3" t="s">
        <v>62</v>
      </c>
      <c r="B11" s="3" t="s">
        <v>75</v>
      </c>
      <c r="C11" s="2" t="s">
        <v>53</v>
      </c>
      <c r="D11" s="2" t="s">
        <v>53</v>
      </c>
      <c r="E11" s="2" t="s">
        <v>53</v>
      </c>
      <c r="F11" s="2" t="s">
        <v>53</v>
      </c>
      <c r="G11" s="2" t="s">
        <v>53</v>
      </c>
      <c r="H11" s="2" t="s">
        <v>53</v>
      </c>
    </row>
    <row r="12" spans="1:10" ht="31.5">
      <c r="A12" s="3" t="s">
        <v>63</v>
      </c>
      <c r="B12" s="3" t="s">
        <v>76</v>
      </c>
      <c r="C12" s="2" t="s">
        <v>53</v>
      </c>
      <c r="D12" s="2" t="s">
        <v>53</v>
      </c>
      <c r="E12" s="2" t="s">
        <v>53</v>
      </c>
      <c r="F12" s="2" t="s">
        <v>53</v>
      </c>
      <c r="G12" s="2" t="s">
        <v>53</v>
      </c>
      <c r="H12" s="2" t="s">
        <v>53</v>
      </c>
    </row>
    <row r="13" spans="1:10" ht="54.75" customHeight="1">
      <c r="A13" s="3" t="s">
        <v>64</v>
      </c>
      <c r="B13" s="3" t="s">
        <v>65</v>
      </c>
      <c r="C13" s="2" t="s">
        <v>53</v>
      </c>
      <c r="D13" s="2" t="s">
        <v>53</v>
      </c>
      <c r="E13" s="2" t="s">
        <v>53</v>
      </c>
      <c r="F13" s="2" t="s">
        <v>53</v>
      </c>
      <c r="G13" s="2" t="s">
        <v>53</v>
      </c>
      <c r="H13" s="2" t="s">
        <v>53</v>
      </c>
    </row>
    <row r="14" spans="1:10" ht="153.75" customHeight="1">
      <c r="A14" s="3" t="s">
        <v>66</v>
      </c>
      <c r="B14" s="3" t="s">
        <v>77</v>
      </c>
      <c r="C14" s="3"/>
      <c r="D14" s="3"/>
      <c r="E14" s="3"/>
      <c r="F14" s="3"/>
      <c r="G14" s="3"/>
      <c r="H14" s="3"/>
    </row>
    <row r="15" spans="1:10" ht="24" customHeight="1">
      <c r="A15" s="3" t="s">
        <v>59</v>
      </c>
      <c r="B15" s="3" t="s">
        <v>60</v>
      </c>
      <c r="C15" s="3"/>
      <c r="D15" s="3"/>
      <c r="E15" s="3"/>
      <c r="F15" s="3"/>
      <c r="G15" s="3"/>
      <c r="H15" s="3"/>
    </row>
  </sheetData>
  <customSheetViews>
    <customSheetView guid="{3DC63FE0-8FBB-4442-B258-5F51C0C41A1A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1"/>
    </customSheetView>
    <customSheetView guid="{F7F69443-32E2-4D1D-80B1-6501666B4ED1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2"/>
    </customSheetView>
    <customSheetView guid="{F0FC88CA-6E8B-4D7E-9715-9FF864AFB4E6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3"/>
    </customSheetView>
    <customSheetView guid="{BD4F56B5-93F8-4A12-B19B-C10B14AC56EC}" scale="60" showPageBreaks="1" view="pageBreakPreview">
      <selection activeCell="H3" sqref="H3"/>
      <pageMargins left="0.7" right="0.7" top="0.75" bottom="0.75" header="0.3" footer="0.3"/>
      <pageSetup paperSize="9" scale="75" orientation="portrait" r:id="rId4"/>
    </customSheetView>
    <customSheetView guid="{2B30AC44-2209-447D-B84E-4AC25EC47A95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5"/>
    </customSheetView>
  </customSheetViews>
  <mergeCells count="2">
    <mergeCell ref="G1:H1"/>
    <mergeCell ref="A2:H2"/>
  </mergeCells>
  <pageMargins left="0.7" right="0.7" top="0.75" bottom="0.75" header="0.3" footer="0.3"/>
  <pageSetup paperSize="9" scale="7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Приложение 1</vt:lpstr>
      <vt:lpstr>Приложение 2</vt:lpstr>
      <vt:lpstr>Приложение 3</vt:lpstr>
      <vt:lpstr>Приложение 4</vt:lpstr>
      <vt:lpstr>Приложение 4 (2)</vt:lpstr>
      <vt:lpstr>прил 4Образец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Гноева-МВ</cp:lastModifiedBy>
  <cp:lastPrinted>2023-09-04T02:39:11Z</cp:lastPrinted>
  <dcterms:created xsi:type="dcterms:W3CDTF">2015-09-23T09:04:15Z</dcterms:created>
  <dcterms:modified xsi:type="dcterms:W3CDTF">2026-08-21T06:44:37Z</dcterms:modified>
</cp:coreProperties>
</file>