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12 б_Структура и объем затрат на производство и реализацию товаров, работ и услуг\"/>
    </mc:Choice>
  </mc:AlternateContent>
  <bookViews>
    <workbookView xWindow="14505" yWindow="6405" windowWidth="14310" windowHeight="6435" firstSheet="1" activeTab="1"/>
  </bookViews>
  <sheets>
    <sheet name="Структура и объем затрат 20 (2" sheetId="2" state="hidden" r:id="rId1"/>
    <sheet name="Структура и объем затрат 2020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SP1" localSheetId="0">[1]FES!#REF!</definedName>
    <definedName name="______SP1">[1]FES!#REF!</definedName>
    <definedName name="______SP10" localSheetId="0">[1]FES!#REF!</definedName>
    <definedName name="______SP10">[1]FES!#REF!</definedName>
    <definedName name="______SP11" localSheetId="0">[1]FES!#REF!</definedName>
    <definedName name="______SP11">[1]FES!#REF!</definedName>
    <definedName name="______SP12" localSheetId="0">[1]FES!#REF!</definedName>
    <definedName name="______SP12">[1]FES!#REF!</definedName>
    <definedName name="______SP13" localSheetId="0">[1]FES!#REF!</definedName>
    <definedName name="______SP13">[1]FES!#REF!</definedName>
    <definedName name="______SP14" localSheetId="0">[1]FES!#REF!</definedName>
    <definedName name="______SP14">[1]FES!#REF!</definedName>
    <definedName name="______SP15" localSheetId="0">[1]FES!#REF!</definedName>
    <definedName name="______SP15">[1]FES!#REF!</definedName>
    <definedName name="______SP16" localSheetId="0">[1]FES!#REF!</definedName>
    <definedName name="______SP16">[1]FES!#REF!</definedName>
    <definedName name="______SP17" localSheetId="0">[1]FES!#REF!</definedName>
    <definedName name="______SP17">[1]FES!#REF!</definedName>
    <definedName name="______SP18" localSheetId="0">[1]FES!#REF!</definedName>
    <definedName name="______SP18">[1]FES!#REF!</definedName>
    <definedName name="______SP19" localSheetId="0">[1]FES!#REF!</definedName>
    <definedName name="______SP19">[1]FES!#REF!</definedName>
    <definedName name="______SP2" localSheetId="0">[1]FES!#REF!</definedName>
    <definedName name="______SP2">[1]FES!#REF!</definedName>
    <definedName name="______SP20" localSheetId="0">[1]FES!#REF!</definedName>
    <definedName name="______SP20">[1]FES!#REF!</definedName>
    <definedName name="______SP3" localSheetId="0">[1]FES!#REF!</definedName>
    <definedName name="______SP3">[1]FES!#REF!</definedName>
    <definedName name="______SP4" localSheetId="0">[1]FES!#REF!</definedName>
    <definedName name="______SP4">[1]FES!#REF!</definedName>
    <definedName name="______SP5" localSheetId="0">[1]FES!#REF!</definedName>
    <definedName name="______SP5">[1]FES!#REF!</definedName>
    <definedName name="______SP7" localSheetId="0">[1]FES!#REF!</definedName>
    <definedName name="______SP7">[1]FES!#REF!</definedName>
    <definedName name="______SP8" localSheetId="0">[1]FES!#REF!</definedName>
    <definedName name="______SP8">[1]FES!#REF!</definedName>
    <definedName name="______SP9" localSheetId="0">[1]FES!#REF!</definedName>
    <definedName name="______SP9">[1]FES!#REF!</definedName>
    <definedName name="_____SP1" localSheetId="0">[1]FES!#REF!</definedName>
    <definedName name="_____SP1">[1]FES!#REF!</definedName>
    <definedName name="_____SP10" localSheetId="0">[1]FES!#REF!</definedName>
    <definedName name="_____SP10">[1]FES!#REF!</definedName>
    <definedName name="_____SP11" localSheetId="0">[1]FES!#REF!</definedName>
    <definedName name="_____SP11">[1]FES!#REF!</definedName>
    <definedName name="_____SP12" localSheetId="0">[1]FES!#REF!</definedName>
    <definedName name="_____SP12">[1]FES!#REF!</definedName>
    <definedName name="_____SP13" localSheetId="0">[1]FES!#REF!</definedName>
    <definedName name="_____SP13">[1]FES!#REF!</definedName>
    <definedName name="_____SP14" localSheetId="0">[1]FES!#REF!</definedName>
    <definedName name="_____SP14">[1]FES!#REF!</definedName>
    <definedName name="_____SP15" localSheetId="0">[1]FES!#REF!</definedName>
    <definedName name="_____SP15">[1]FES!#REF!</definedName>
    <definedName name="_____SP16" localSheetId="0">[1]FES!#REF!</definedName>
    <definedName name="_____SP16">[1]FES!#REF!</definedName>
    <definedName name="_____SP17" localSheetId="0">[1]FES!#REF!</definedName>
    <definedName name="_____SP17">[1]FES!#REF!</definedName>
    <definedName name="_____SP18" localSheetId="0">[1]FES!#REF!</definedName>
    <definedName name="_____SP18">[1]FES!#REF!</definedName>
    <definedName name="_____SP19" localSheetId="0">[1]FES!#REF!</definedName>
    <definedName name="_____SP19">[1]FES!#REF!</definedName>
    <definedName name="_____SP2" localSheetId="0">[1]FES!#REF!</definedName>
    <definedName name="_____SP2">[1]FES!#REF!</definedName>
    <definedName name="_____SP20" localSheetId="0">[1]FES!#REF!</definedName>
    <definedName name="_____SP20">[1]FES!#REF!</definedName>
    <definedName name="_____SP3" localSheetId="0">[1]FES!#REF!</definedName>
    <definedName name="_____SP3">[1]FES!#REF!</definedName>
    <definedName name="_____SP4" localSheetId="0">[1]FES!#REF!</definedName>
    <definedName name="_____SP4">[1]FES!#REF!</definedName>
    <definedName name="_____SP5" localSheetId="0">[1]FES!#REF!</definedName>
    <definedName name="_____SP5">[1]FES!#REF!</definedName>
    <definedName name="_____SP7" localSheetId="0">[1]FES!#REF!</definedName>
    <definedName name="_____SP7">[1]FES!#REF!</definedName>
    <definedName name="_____SP8" localSheetId="0">[1]FES!#REF!</definedName>
    <definedName name="_____SP8">[1]FES!#REF!</definedName>
    <definedName name="_____SP9" localSheetId="0">[1]FES!#REF!</definedName>
    <definedName name="_____SP9">[1]FES!#REF!</definedName>
    <definedName name="____a02" localSheetId="0">#REF!</definedName>
    <definedName name="____a02">#REF!</definedName>
    <definedName name="____Bud3" localSheetId="0">#REF!</definedName>
    <definedName name="____Bud3">#REF!</definedName>
    <definedName name="____CEH009" localSheetId="0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 localSheetId="0">#REF!</definedName>
    <definedName name="____gf2">#REF!</definedName>
    <definedName name="____HLN101" localSheetId="0">#REF!</definedName>
    <definedName name="____HLN101">#REF!</definedName>
    <definedName name="____MK244" localSheetId="0">'[2]MK 244'!#REF!</definedName>
    <definedName name="____MK244">'[2]MK 244'!#REF!</definedName>
    <definedName name="____Num2" localSheetId="0">#REF!</definedName>
    <definedName name="____Num2">#REF!</definedName>
    <definedName name="____Ob1" localSheetId="0">#REF!</definedName>
    <definedName name="____Ob1">#REF!</definedName>
    <definedName name="____pg2" localSheetId="0">[3]COMPS!#REF!</definedName>
    <definedName name="____pg2">[3]COMPS!#REF!</definedName>
    <definedName name="___a02" localSheetId="0">#REF!</definedName>
    <definedName name="___a02">#REF!</definedName>
    <definedName name="___Bud3" localSheetId="0">#REF!</definedName>
    <definedName name="___Bud3">#REF!</definedName>
    <definedName name="___CEH009" localSheetId="0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 localSheetId="0">#REF!</definedName>
    <definedName name="___gf2">#REF!</definedName>
    <definedName name="___HLN101" localSheetId="0">#REF!</definedName>
    <definedName name="___HLN101">#REF!</definedName>
    <definedName name="___MK244" localSheetId="0">'[2]MK 244'!#REF!</definedName>
    <definedName name="___MK244">'[2]MK 244'!#REF!</definedName>
    <definedName name="___Num2" localSheetId="0">#REF!</definedName>
    <definedName name="___Num2">#REF!</definedName>
    <definedName name="___Ob1" localSheetId="0">#REF!</definedName>
    <definedName name="___Ob1">#REF!</definedName>
    <definedName name="___pg2" localSheetId="0">[3]COMPS!#REF!</definedName>
    <definedName name="___pg2">[3]COMPS!#REF!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123Graph_AGRAPH1" localSheetId="0" hidden="1">'[4]на 1 тут'!#REF!</definedName>
    <definedName name="__123Graph_AGRAPH1" hidden="1">'[4]на 1 тут'!#REF!</definedName>
    <definedName name="__123Graph_AGRAPH2" localSheetId="0" hidden="1">'[4]на 1 тут'!#REF!</definedName>
    <definedName name="__123Graph_AGRAPH2" hidden="1">'[4]на 1 тут'!#REF!</definedName>
    <definedName name="__123Graph_BGRAPH1" localSheetId="0" hidden="1">'[4]на 1 тут'!#REF!</definedName>
    <definedName name="__123Graph_BGRAPH1" hidden="1">'[4]на 1 тут'!#REF!</definedName>
    <definedName name="__123Graph_BGRAPH2" localSheetId="0" hidden="1">'[4]на 1 тут'!#REF!</definedName>
    <definedName name="__123Graph_BGRAPH2" hidden="1">'[4]на 1 тут'!#REF!</definedName>
    <definedName name="__123Graph_CGRAPH1" localSheetId="0" hidden="1">'[4]на 1 тут'!#REF!</definedName>
    <definedName name="__123Graph_CGRAPH1" hidden="1">'[4]на 1 тут'!#REF!</definedName>
    <definedName name="__123Graph_CGRAPH2" localSheetId="0" hidden="1">'[4]на 1 тут'!#REF!</definedName>
    <definedName name="__123Graph_CGRAPH2" hidden="1">'[4]на 1 тут'!#REF!</definedName>
    <definedName name="__123Graph_LBL_AGRAPH1" localSheetId="0" hidden="1">'[4]на 1 тут'!#REF!</definedName>
    <definedName name="__123Graph_LBL_AGRAPH1" hidden="1">'[4]на 1 тут'!#REF!</definedName>
    <definedName name="__123Graph_XGRAPH1" localSheetId="0" hidden="1">'[4]на 1 тут'!#REF!</definedName>
    <definedName name="__123Graph_XGRAPH1" hidden="1">'[4]на 1 тут'!#REF!</definedName>
    <definedName name="__123Graph_XGRAPH2" localSheetId="0" hidden="1">'[4]на 1 тут'!#REF!</definedName>
    <definedName name="__123Graph_XGRAPH2" hidden="1">'[4]на 1 тут'!#REF!</definedName>
    <definedName name="__a02" localSheetId="0">#REF!</definedName>
    <definedName name="__a02">#REF!</definedName>
    <definedName name="__Bud3" localSheetId="0">#REF!</definedName>
    <definedName name="__Bud3">#REF!</definedName>
    <definedName name="__CEH009" localSheetId="0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 localSheetId="0">#REF!</definedName>
    <definedName name="__gf2">#REF!</definedName>
    <definedName name="__HLN101" localSheetId="0">#REF!</definedName>
    <definedName name="__HLN101">#REF!</definedName>
    <definedName name="__MK244" localSheetId="0">'[2]MK 244'!#REF!</definedName>
    <definedName name="__MK244">'[2]MK 244'!#REF!</definedName>
    <definedName name="__Num2" localSheetId="0">#REF!</definedName>
    <definedName name="__Num2">#REF!</definedName>
    <definedName name="__Ob1" localSheetId="0">#REF!</definedName>
    <definedName name="__Ob1">#REF!</definedName>
    <definedName name="__pg2" localSheetId="0">[3]COMPS!#REF!</definedName>
    <definedName name="__pg2">[3]COMPS!#REF!</definedName>
    <definedName name="_a02" localSheetId="0">#REF!</definedName>
    <definedName name="_a02">#REF!</definedName>
    <definedName name="_Bud3" localSheetId="0">#REF!</definedName>
    <definedName name="_Bud3">#REF!</definedName>
    <definedName name="_CEH009" localSheetId="0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 localSheetId="0">#REF!</definedName>
    <definedName name="_gf2">#REF!</definedName>
    <definedName name="_HLN101" localSheetId="0">#REF!</definedName>
    <definedName name="_HLN101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8">[0]!_M8</definedName>
    <definedName name="_M9">[0]!_M9</definedName>
    <definedName name="_MK244" localSheetId="0">'[2]MK 244'!#REF!</definedName>
    <definedName name="_MK244">'[2]MK 244'!#REF!</definedName>
    <definedName name="_Num2" localSheetId="0">#REF!</definedName>
    <definedName name="_Num2">#REF!</definedName>
    <definedName name="_Ob1" localSheetId="0">#REF!</definedName>
    <definedName name="_Ob1">#REF!</definedName>
    <definedName name="_pg2" localSheetId="0">[3]COMPS!#REF!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'Структура и объем затрат 20 (2'!$A$13:$F$78</definedName>
    <definedName name="_xlnm._FilterDatabase" localSheetId="1" hidden="1">'Структура и объем затрат 2020'!$A$13:$F$78</definedName>
    <definedName name="÷ĺňâĺđňűé" localSheetId="0">#REF!</definedName>
    <definedName name="÷ĺňâĺđňűé">#REF!</definedName>
    <definedName name="A" localSheetId="0">'[5]Database (RUR)Mar YTD'!#REF!</definedName>
    <definedName name="A">'[5]Database (RUR)Mar YTD'!#REF!</definedName>
    <definedName name="a0" localSheetId="0">#REF!</definedName>
    <definedName name="a0">#REF!</definedName>
    <definedName name="a1_" localSheetId="0">#REF!</definedName>
    <definedName name="a1_">#REF!</definedName>
    <definedName name="a2_" localSheetId="0">#REF!</definedName>
    <definedName name="a2_">#REF!</definedName>
    <definedName name="a2_2" localSheetId="0">#REF!</definedName>
    <definedName name="a2_2">#REF!</definedName>
    <definedName name="a3_" localSheetId="0">#REF!</definedName>
    <definedName name="a3_">#REF!</definedName>
    <definedName name="a4_" localSheetId="0">#REF!</definedName>
    <definedName name="a4_">#REF!</definedName>
    <definedName name="a4_2" localSheetId="0">#REF!</definedName>
    <definedName name="a4_2">#REF!</definedName>
    <definedName name="a5_" localSheetId="0">#REF!</definedName>
    <definedName name="a5_">#REF!</definedName>
    <definedName name="a5_2" localSheetId="0">#REF!</definedName>
    <definedName name="a5_2">#REF!</definedName>
    <definedName name="aad" localSheetId="0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 localSheetId="0">#REF!</definedName>
    <definedName name="AES">#REF!</definedName>
    <definedName name="àî">[0]!àî</definedName>
    <definedName name="Aircool" localSheetId="0">[8]DailySch!#REF!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 localSheetId="0">#REF!</definedName>
    <definedName name="ALL_ORG">#REF!</definedName>
    <definedName name="ALL_SET" localSheetId="0">#REF!</definedName>
    <definedName name="ALL_SET">#REF!</definedName>
    <definedName name="alumina_mt" localSheetId="0">#REF!</definedName>
    <definedName name="alumina_mt">#REF!</definedName>
    <definedName name="alumina_price" localSheetId="0">#REF!</definedName>
    <definedName name="alumina_price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 localSheetId="0">#REF!</definedName>
    <definedName name="APR">#REF!</definedName>
    <definedName name="AS2DocOpenMode" hidden="1">"AS2DocumentBrowse"</definedName>
    <definedName name="AUG" localSheetId="0">#REF!</definedName>
    <definedName name="AUG">#REF!</definedName>
    <definedName name="b">[10]Параметры!$F$37</definedName>
    <definedName name="b1_" localSheetId="0">#REF!</definedName>
    <definedName name="b1_">#REF!</definedName>
    <definedName name="b1_2" localSheetId="0">#REF!</definedName>
    <definedName name="b1_2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490_02" localSheetId="0">'[11]УФ-61'!#REF!</definedName>
    <definedName name="B490_02">'[11]УФ-61'!#REF!</definedName>
    <definedName name="b5_" localSheetId="0">#REF!</definedName>
    <definedName name="b5_">#REF!</definedName>
    <definedName name="Balance" localSheetId="0">#REF!</definedName>
    <definedName name="Balance">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 localSheetId="0">#REF!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localSheetId="0" hidden="1">'[14]Share Price 2002'!#REF!</definedName>
    <definedName name="BLPH1" hidden="1">'[14]Share Price 2002'!#REF!</definedName>
    <definedName name="BLPH2" localSheetId="0" hidden="1">'[14]Share Price 2002'!#REF!</definedName>
    <definedName name="BLPH2" hidden="1">'[14]Share Price 2002'!#REF!</definedName>
    <definedName name="BOTMHR01" localSheetId="0">#REF!</definedName>
    <definedName name="BOTMHR01">#REF!</definedName>
    <definedName name="BREWMHR01" localSheetId="0">#REF!</definedName>
    <definedName name="BREWMHR01">#REF!</definedName>
    <definedName name="BREWMHRLE" localSheetId="0">#REF!</definedName>
    <definedName name="BREWMHRLE">#REF!</definedName>
    <definedName name="BREWVOL01" localSheetId="0">#REF!</definedName>
    <definedName name="BREWVOL01">#REF!</definedName>
    <definedName name="BREWVOLLE" localSheetId="0">#REF!</definedName>
    <definedName name="BREWVOLLE">#REF!</definedName>
    <definedName name="BS_Deferred_Taxes" localSheetId="0">#REF!</definedName>
    <definedName name="BS_Deferred_Taxes">#REF!</definedName>
    <definedName name="BS_Equity" localSheetId="0">#REF!</definedName>
    <definedName name="BS_Equity">#REF!</definedName>
    <definedName name="BS_Intangibles" localSheetId="0">#REF!</definedName>
    <definedName name="BS_Intangibles">#REF!</definedName>
    <definedName name="BS_Inventory" localSheetId="0">#REF!</definedName>
    <definedName name="BS_Inventory">#REF!</definedName>
    <definedName name="BS_Investments" localSheetId="0">#REF!</definedName>
    <definedName name="BS_Investments">#REF!</definedName>
    <definedName name="BS_Minority" localSheetId="0">#REF!</definedName>
    <definedName name="BS_Minority">#REF!</definedName>
    <definedName name="BS_Other_CA" localSheetId="0">#REF!</definedName>
    <definedName name="BS_Other_CA">#REF!</definedName>
    <definedName name="BS_Other_LTAssets" localSheetId="0">#REF!</definedName>
    <definedName name="BS_Other_LTAssets">#REF!</definedName>
    <definedName name="BS_Other_LTLiabilities" localSheetId="0">#REF!</definedName>
    <definedName name="BS_Other_LTLiabilities">#REF!</definedName>
    <definedName name="BS_PPE" localSheetId="0">#REF!</definedName>
    <definedName name="BS_PPE">#REF!</definedName>
    <definedName name="BS_Provisions" localSheetId="0">#REF!</definedName>
    <definedName name="BS_Provisions">#REF!</definedName>
    <definedName name="BS_Revolver" localSheetId="0">#REF!</definedName>
    <definedName name="BS_Revolver">#REF!</definedName>
    <definedName name="BS_Straight_Debt" localSheetId="0">#REF!</definedName>
    <definedName name="BS_Straight_Debt">#REF!</definedName>
    <definedName name="BS_Straight_Preferred" localSheetId="0">#REF!</definedName>
    <definedName name="BS_Straight_Preferred">#REF!</definedName>
    <definedName name="BShares" localSheetId="0">#REF!</definedName>
    <definedName name="BShares">#REF!</definedName>
    <definedName name="Budget_ID" localSheetId="0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 localSheetId="0">#REF!</definedName>
    <definedName name="c_dateswitch">#REF!</definedName>
    <definedName name="c_pageswitch" localSheetId="0">#REF!</definedName>
    <definedName name="c_pageswitch">#REF!</definedName>
    <definedName name="c_pathswitch" localSheetId="0">#REF!</definedName>
    <definedName name="c_pathswitch">#REF!</definedName>
    <definedName name="c_proj_switch" localSheetId="0">#REF!</definedName>
    <definedName name="c_proj_switch">#REF!</definedName>
    <definedName name="c_SSBswitch" localSheetId="0">#REF!</definedName>
    <definedName name="c_SSBswitch">#REF!</definedName>
    <definedName name="capex_eur" localSheetId="0">#REF!</definedName>
    <definedName name="capex_eur">#REF!</definedName>
    <definedName name="capex_excl" localSheetId="0">#REF!</definedName>
    <definedName name="capex_excl">#REF!</definedName>
    <definedName name="capex_na" localSheetId="0">#REF!</definedName>
    <definedName name="capex_na">#REF!</definedName>
    <definedName name="capex_rheox" localSheetId="0">#REF!</definedName>
    <definedName name="capex_rheox">#REF!</definedName>
    <definedName name="CapExIncrement" localSheetId="0">#REF!</definedName>
    <definedName name="CapExIncrement">#REF!</definedName>
    <definedName name="CapexYear" localSheetId="0">#REF!</definedName>
    <definedName name="CapexYear">#REF!</definedName>
    <definedName name="Car">{0.1;0;0.382758620689655;0;0;0;0.258620689655172;0;0.258620689655172}</definedName>
    <definedName name="CASH" localSheetId="0">[15]LDE!#REF!</definedName>
    <definedName name="CASH">[15]LDE!#REF!</definedName>
    <definedName name="CASKMHR01" localSheetId="0">#REF!</definedName>
    <definedName name="CASKMHR01">#REF!</definedName>
    <definedName name="CASKMHRLE" localSheetId="0">#REF!</definedName>
    <definedName name="CASKMHRLE">#REF!</definedName>
    <definedName name="CASKVOL01" localSheetId="0">#REF!</definedName>
    <definedName name="CASKVOL01">#REF!</definedName>
    <definedName name="CASKVOLLE" localSheetId="0">#REF!</definedName>
    <definedName name="CASKVOLLE">#REF!</definedName>
    <definedName name="CATV" localSheetId="0">#REF!</definedName>
    <definedName name="CATV">#REF!</definedName>
    <definedName name="CB" localSheetId="0">[15]LDE!#REF!</definedName>
    <definedName name="CB">[15]LDE!#REF!</definedName>
    <definedName name="cd">[0]!cd</definedName>
    <definedName name="CF_Amortization" localSheetId="0">#REF!</definedName>
    <definedName name="CF_Amortization">#REF!</definedName>
    <definedName name="CF_AP" localSheetId="0">#REF!</definedName>
    <definedName name="CF_AP">#REF!</definedName>
    <definedName name="CF_AR" localSheetId="0">#REF!</definedName>
    <definedName name="CF_AR">#REF!</definedName>
    <definedName name="CF_Beg_Cash" localSheetId="0">#REF!</definedName>
    <definedName name="CF_Beg_Cash">#REF!</definedName>
    <definedName name="CF_Capex" localSheetId="0">#REF!</definedName>
    <definedName name="CF_Capex">#REF!</definedName>
    <definedName name="CF_Convertible_Debt" localSheetId="0">#REF!</definedName>
    <definedName name="CF_Convertible_Debt">#REF!</definedName>
    <definedName name="CF_Convertible_Preferred" localSheetId="0">#REF!</definedName>
    <definedName name="CF_Convertible_Preferred">#REF!</definedName>
    <definedName name="CF_Deferred_Taxes" localSheetId="0">#REF!</definedName>
    <definedName name="CF_Deferred_Taxes">#REF!</definedName>
    <definedName name="CF_Depreciation" localSheetId="0">#REF!</definedName>
    <definedName name="CF_Depreciation">#REF!</definedName>
    <definedName name="CF_Dividends" localSheetId="0">#REF!</definedName>
    <definedName name="CF_Dividends">#REF!</definedName>
    <definedName name="CF_Dividends_Subsidiary" localSheetId="0">#REF!</definedName>
    <definedName name="CF_Dividends_Subsidiary">#REF!</definedName>
    <definedName name="CF_Equity" localSheetId="0">#REF!</definedName>
    <definedName name="CF_Equity">#REF!</definedName>
    <definedName name="CF_Equity_Earnings" localSheetId="0">#REF!</definedName>
    <definedName name="CF_Equity_Earnings">#REF!</definedName>
    <definedName name="CF_Inventory" localSheetId="0">#REF!</definedName>
    <definedName name="CF_Inventory">#REF!</definedName>
    <definedName name="CF_Investments" localSheetId="0">#REF!</definedName>
    <definedName name="CF_Investments">#REF!</definedName>
    <definedName name="CF_Minority_NI" localSheetId="0">#REF!</definedName>
    <definedName name="CF_Minority_NI">#REF!</definedName>
    <definedName name="CF_NI" localSheetId="0">#REF!</definedName>
    <definedName name="CF_NI">#REF!</definedName>
    <definedName name="CF_Non_Cash_Charges" localSheetId="0">#REF!</definedName>
    <definedName name="CF_Non_Cash_Charges">#REF!</definedName>
    <definedName name="CF_Non_Cash_Interest" localSheetId="0">#REF!</definedName>
    <definedName name="CF_Non_Cash_Interest">#REF!</definedName>
    <definedName name="CF_Non_Cash_Straight_PDividend" localSheetId="0">#REF!</definedName>
    <definedName name="CF_Non_Cash_Straight_PDividend">#REF!</definedName>
    <definedName name="CF_Other" localSheetId="0">#REF!</definedName>
    <definedName name="CF_Other">#REF!</definedName>
    <definedName name="CF_Other_CA" localSheetId="0">#REF!</definedName>
    <definedName name="CF_Other_CA">#REF!</definedName>
    <definedName name="CF_Other_CL" localSheetId="0">#REF!</definedName>
    <definedName name="CF_Other_CL">#REF!</definedName>
    <definedName name="CF_Provisions" localSheetId="0">#REF!</definedName>
    <definedName name="CF_Provisions">#REF!</definedName>
    <definedName name="CF_Straight_Debt" localSheetId="0">#REF!</definedName>
    <definedName name="CF_Straight_Debt">#REF!</definedName>
    <definedName name="CF_Straight_Preferred" localSheetId="0">#REF!</definedName>
    <definedName name="CF_Straight_Preferred">#REF!</definedName>
    <definedName name="ChemSys" localSheetId="0">#REF!</definedName>
    <definedName name="ChemSys">#REF!</definedName>
    <definedName name="CHOK">'[16]расчет НВВ РСК по RAB'!$A$8:$A$12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ame1" localSheetId="0">[17]Sheet1!#REF!</definedName>
    <definedName name="Cname1">[17]Sheet1!#REF!</definedName>
    <definedName name="Cname2" localSheetId="0">[17]Sheet1!#REF!</definedName>
    <definedName name="Cname2">[17]Sheet1!#REF!</definedName>
    <definedName name="cnBegFaktTP" localSheetId="0">#REF!</definedName>
    <definedName name="cnBegFaktTP">#REF!</definedName>
    <definedName name="cnFaktTP" localSheetId="0">#REF!</definedName>
    <definedName name="cnFaktTP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PTP" localSheetId="0">#REF!</definedName>
    <definedName name="cnTNPTP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de1" localSheetId="0">'[5]Database (RUR)Mar YTD'!#REF!</definedName>
    <definedName name="Code1">'[5]Database (RUR)Mar YTD'!#REF!</definedName>
    <definedName name="CODE3" localSheetId="0">#REF!</definedName>
    <definedName name="CODE3">#REF!</definedName>
    <definedName name="CoGS" localSheetId="0">#REF!</definedName>
    <definedName name="CoGS">#REF!</definedName>
    <definedName name="com">[0]!com</definedName>
    <definedName name="Company">[18]Controls!$C$6</definedName>
    <definedName name="ComparableAnalysis" localSheetId="0">#REF!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 localSheetId="0">#REF!</definedName>
    <definedName name="Contents">#REF!</definedName>
    <definedName name="ConvertHide" localSheetId="0">#REF!</definedName>
    <definedName name="ConvertHide">#REF!</definedName>
    <definedName name="Convertible_Debt_1_1" localSheetId="0">#REF!</definedName>
    <definedName name="Convertible_Debt_1_1">#REF!</definedName>
    <definedName name="Convertible_Debt_1_2" localSheetId="0">#REF!</definedName>
    <definedName name="Convertible_Debt_1_2">#REF!</definedName>
    <definedName name="Convertible_Debt_1_3" localSheetId="0">#REF!</definedName>
    <definedName name="Convertible_Debt_1_3">#REF!</definedName>
    <definedName name="Convertible_Debt_1_4" localSheetId="0">#REF!</definedName>
    <definedName name="Convertible_Debt_1_4">#REF!</definedName>
    <definedName name="Convertible_Debt_1_5" localSheetId="0">#REF!</definedName>
    <definedName name="Convertible_Debt_1_5">#REF!</definedName>
    <definedName name="Convertible_Debt_2_1" localSheetId="0">#REF!</definedName>
    <definedName name="Convertible_Debt_2_1">#REF!</definedName>
    <definedName name="Convertible_Debt_2_2" localSheetId="0">#REF!</definedName>
    <definedName name="Convertible_Debt_2_2">#REF!</definedName>
    <definedName name="Convertible_Debt_2_3" localSheetId="0">#REF!</definedName>
    <definedName name="Convertible_Debt_2_3">#REF!</definedName>
    <definedName name="Convertible_Debt_2_4" localSheetId="0">#REF!</definedName>
    <definedName name="Convertible_Debt_2_4">#REF!</definedName>
    <definedName name="Convertible_Debt_2_5" localSheetId="0">#REF!</definedName>
    <definedName name="Convertible_Debt_2_5">#REF!</definedName>
    <definedName name="Convertible_Debt_3_1" localSheetId="0">#REF!</definedName>
    <definedName name="Convertible_Debt_3_1">#REF!</definedName>
    <definedName name="Convertible_Debt_3_2" localSheetId="0">#REF!</definedName>
    <definedName name="Convertible_Debt_3_2">#REF!</definedName>
    <definedName name="Convertible_Debt_3_3" localSheetId="0">#REF!</definedName>
    <definedName name="Convertible_Debt_3_3">#REF!</definedName>
    <definedName name="Convertible_Debt_3_4" localSheetId="0">#REF!</definedName>
    <definedName name="Convertible_Debt_3_4">#REF!</definedName>
    <definedName name="Convertible_Debt_3_5" localSheetId="0">#REF!</definedName>
    <definedName name="Convertible_Debt_3_5">#REF!</definedName>
    <definedName name="Convertible_Debt_4_1" localSheetId="0">#REF!</definedName>
    <definedName name="Convertible_Debt_4_1">#REF!</definedName>
    <definedName name="Convertible_Debt_4_2" localSheetId="0">#REF!</definedName>
    <definedName name="Convertible_Debt_4_2">#REF!</definedName>
    <definedName name="Convertible_Debt_4_3" localSheetId="0">#REF!</definedName>
    <definedName name="Convertible_Debt_4_3">#REF!</definedName>
    <definedName name="Convertible_Debt_4_4" localSheetId="0">#REF!</definedName>
    <definedName name="Convertible_Debt_4_4">#REF!</definedName>
    <definedName name="Convertible_Debt_4_5" localSheetId="0">#REF!</definedName>
    <definedName name="Convertible_Debt_4_5">#REF!</definedName>
    <definedName name="Convertible_Debt_5_1" localSheetId="0">#REF!</definedName>
    <definedName name="Convertible_Debt_5_1">#REF!</definedName>
    <definedName name="Convertible_Debt_5_2" localSheetId="0">#REF!</definedName>
    <definedName name="Convertible_Debt_5_2">#REF!</definedName>
    <definedName name="Convertible_Debt_5_3" localSheetId="0">#REF!</definedName>
    <definedName name="Convertible_Debt_5_3">#REF!</definedName>
    <definedName name="Convertible_Debt_5_4" localSheetId="0">#REF!</definedName>
    <definedName name="Convertible_Debt_5_4">#REF!</definedName>
    <definedName name="Convertible_Debt_5_5" localSheetId="0">#REF!</definedName>
    <definedName name="Convertible_Debt_5_5">#REF!</definedName>
    <definedName name="Convertible_Debt_6_1" localSheetId="0">#REF!</definedName>
    <definedName name="Convertible_Debt_6_1">#REF!</definedName>
    <definedName name="Convertible_Debt_6_2" localSheetId="0">#REF!</definedName>
    <definedName name="Convertible_Debt_6_2">#REF!</definedName>
    <definedName name="Convertible_Debt_6_3" localSheetId="0">#REF!</definedName>
    <definedName name="Convertible_Debt_6_3">#REF!</definedName>
    <definedName name="Convertible_Debt_6_4" localSheetId="0">#REF!</definedName>
    <definedName name="Convertible_Debt_6_4">#REF!</definedName>
    <definedName name="Convertible_Debt_6_5" localSheetId="0">#REF!</definedName>
    <definedName name="Convertible_Debt_6_5">#REF!</definedName>
    <definedName name="Convertible_Debt_Converted" localSheetId="0">#REF!</definedName>
    <definedName name="Convertible_Debt_Converted">#REF!</definedName>
    <definedName name="Convertible_Preferred_1_1" localSheetId="0">#REF!</definedName>
    <definedName name="Convertible_Preferred_1_1">#REF!</definedName>
    <definedName name="Convertible_Preferred_1_2" localSheetId="0">#REF!</definedName>
    <definedName name="Convertible_Preferred_1_2">#REF!</definedName>
    <definedName name="Convertible_Preferred_1_3" localSheetId="0">#REF!</definedName>
    <definedName name="Convertible_Preferred_1_3">#REF!</definedName>
    <definedName name="Convertible_Preferred_1_4" localSheetId="0">#REF!</definedName>
    <definedName name="Convertible_Preferred_1_4">#REF!</definedName>
    <definedName name="Convertible_Preferred_1_5" localSheetId="0">#REF!</definedName>
    <definedName name="Convertible_Preferred_1_5">#REF!</definedName>
    <definedName name="Convertible_Preferred_2_1" localSheetId="0">#REF!</definedName>
    <definedName name="Convertible_Preferred_2_1">#REF!</definedName>
    <definedName name="Convertible_Preferred_2_2" localSheetId="0">#REF!</definedName>
    <definedName name="Convertible_Preferred_2_2">#REF!</definedName>
    <definedName name="Convertible_Preferred_2_3" localSheetId="0">#REF!</definedName>
    <definedName name="Convertible_Preferred_2_3">#REF!</definedName>
    <definedName name="Convertible_Preferred_2_4" localSheetId="0">#REF!</definedName>
    <definedName name="Convertible_Preferred_2_4">#REF!</definedName>
    <definedName name="Convertible_Preferred_2_5" localSheetId="0">#REF!</definedName>
    <definedName name="Convertible_Preferred_2_5">#REF!</definedName>
    <definedName name="Convertible_Preferred_3_1" localSheetId="0">#REF!</definedName>
    <definedName name="Convertible_Preferred_3_1">#REF!</definedName>
    <definedName name="Convertible_Preferred_3_2" localSheetId="0">#REF!</definedName>
    <definedName name="Convertible_Preferred_3_2">#REF!</definedName>
    <definedName name="Convertible_Preferred_3_3" localSheetId="0">#REF!</definedName>
    <definedName name="Convertible_Preferred_3_3">#REF!</definedName>
    <definedName name="Convertible_Preferred_3_4" localSheetId="0">#REF!</definedName>
    <definedName name="Convertible_Preferred_3_4">#REF!</definedName>
    <definedName name="Convertible_Preferred_3_5" localSheetId="0">#REF!</definedName>
    <definedName name="Convertible_Preferred_3_5">#REF!</definedName>
    <definedName name="Convertible_Preferred_4_1" localSheetId="0">#REF!</definedName>
    <definedName name="Convertible_Preferred_4_1">#REF!</definedName>
    <definedName name="Convertible_Preferred_4_2" localSheetId="0">#REF!</definedName>
    <definedName name="Convertible_Preferred_4_2">#REF!</definedName>
    <definedName name="Convertible_Preferred_4_3" localSheetId="0">#REF!</definedName>
    <definedName name="Convertible_Preferred_4_3">#REF!</definedName>
    <definedName name="Convertible_Preferred_4_4" localSheetId="0">#REF!</definedName>
    <definedName name="Convertible_Preferred_4_4">#REF!</definedName>
    <definedName name="Convertible_Preferred_4_5" localSheetId="0">#REF!</definedName>
    <definedName name="Convertible_Preferred_4_5">#REF!</definedName>
    <definedName name="Convertible_Preferred_5_1" localSheetId="0">#REF!</definedName>
    <definedName name="Convertible_Preferred_5_1">#REF!</definedName>
    <definedName name="Convertible_Preferred_5_2" localSheetId="0">#REF!</definedName>
    <definedName name="Convertible_Preferred_5_2">#REF!</definedName>
    <definedName name="Convertible_Preferred_5_3" localSheetId="0">#REF!</definedName>
    <definedName name="Convertible_Preferred_5_3">#REF!</definedName>
    <definedName name="Convertible_Preferred_5_4" localSheetId="0">#REF!</definedName>
    <definedName name="Convertible_Preferred_5_4">#REF!</definedName>
    <definedName name="Convertible_Preferred_5_5" localSheetId="0">#REF!</definedName>
    <definedName name="Convertible_Preferred_5_5">#REF!</definedName>
    <definedName name="Convertible_Preferred_6_1" localSheetId="0">#REF!</definedName>
    <definedName name="Convertible_Preferred_6_1">#REF!</definedName>
    <definedName name="Convertible_Preferred_6_2" localSheetId="0">#REF!</definedName>
    <definedName name="Convertible_Preferred_6_2">#REF!</definedName>
    <definedName name="Convertible_Preferred_6_3" localSheetId="0">#REF!</definedName>
    <definedName name="Convertible_Preferred_6_3">#REF!</definedName>
    <definedName name="Convertible_Preferred_6_4" localSheetId="0">#REF!</definedName>
    <definedName name="Convertible_Preferred_6_4">#REF!</definedName>
    <definedName name="Convertible_Preferred_6_5" localSheetId="0">#REF!</definedName>
    <definedName name="Convertible_Preferred_6_5">#REF!</definedName>
    <definedName name="Convertible_Preferred_Converted" localSheetId="0">#REF!</definedName>
    <definedName name="Convertible_Preferred_Converted">#REF!</definedName>
    <definedName name="ConvPrefHide" localSheetId="0">#REF!</definedName>
    <definedName name="ConvPrefHide">#REF!</definedName>
    <definedName name="COPY_DIAP" localSheetId="0">#REF!</definedName>
    <definedName name="COPY_DIAP">#REF!</definedName>
    <definedName name="CostSavings" localSheetId="0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 localSheetId="0">#REF!</definedName>
    <definedName name="Country">#REF!</definedName>
    <definedName name="cpaex_excl" localSheetId="0">#REF!</definedName>
    <definedName name="cpaex_excl">#REF!</definedName>
    <definedName name="ct">[0]!ct</definedName>
    <definedName name="Cu">[9]январь!$D$33</definedName>
    <definedName name="CurrentSO" localSheetId="0">#REF!</definedName>
    <definedName name="CurrentSO">#REF!</definedName>
    <definedName name="CurrentYear" localSheetId="0">#REF!</definedName>
    <definedName name="CurrentYear">#REF!</definedName>
    <definedName name="Cut" localSheetId="0">#REF!</definedName>
    <definedName name="Cut">#REF!</definedName>
    <definedName name="d">{0.1;0;0.382758620689655;0;0;0;0.258620689655172;0;0.258620689655172}</definedName>
    <definedName name="ď">[0]!ď</definedName>
    <definedName name="d_r" localSheetId="0">#REF!</definedName>
    <definedName name="d_r">#REF!</definedName>
    <definedName name="DaNet" localSheetId="0">[20]TEHSHEET!#REF!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 localSheetId="0">#REF!</definedName>
    <definedName name="DATE">#REF!</definedName>
    <definedName name="DateHeader">[18]Controls!$E$27</definedName>
    <definedName name="DB_34" localSheetId="0">#REF!</definedName>
    <definedName name="DB_34">#REF!</definedName>
    <definedName name="DB_ANS" localSheetId="0">#REF!</definedName>
    <definedName name="DB_ANS">#REF!</definedName>
    <definedName name="DB_Invoices" localSheetId="0">#REF!</definedName>
    <definedName name="DB_Invoices">#REF!</definedName>
    <definedName name="DB_J50" localSheetId="0">#REF!</definedName>
    <definedName name="DB_J50">#REF!</definedName>
    <definedName name="DB_Porjects" localSheetId="0">#REF!</definedName>
    <definedName name="DB_Porjects">#REF!</definedName>
    <definedName name="DB_samuil" localSheetId="0">#REF!</definedName>
    <definedName name="DB_samuil">#REF!</definedName>
    <definedName name="DB_samuilikovich" localSheetId="0">#REF!</definedName>
    <definedName name="DB_samuilikovich">#REF!</definedName>
    <definedName name="DCF" localSheetId="0">#REF!</definedName>
    <definedName name="DCF">#REF!</definedName>
    <definedName name="dd" localSheetId="0">'[22]2003'!#REF!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 localSheetId="0">[15]LDE!#REF!</definedName>
    <definedName name="DEBT">[15]LDE!#REF!</definedName>
    <definedName name="Debt_1_1" localSheetId="0">#REF!</definedName>
    <definedName name="Debt_1_1">#REF!</definedName>
    <definedName name="Debt_1_2" localSheetId="0">#REF!</definedName>
    <definedName name="Debt_1_2">#REF!</definedName>
    <definedName name="Debt_1_3" localSheetId="0">#REF!</definedName>
    <definedName name="Debt_1_3">#REF!</definedName>
    <definedName name="Debt_1_4" localSheetId="0">#REF!</definedName>
    <definedName name="Debt_1_4">#REF!</definedName>
    <definedName name="Debt_1_5" localSheetId="0">#REF!</definedName>
    <definedName name="Debt_1_5">#REF!</definedName>
    <definedName name="Debt_10_1" localSheetId="0">#REF!</definedName>
    <definedName name="Debt_10_1">#REF!</definedName>
    <definedName name="Debt_10_2" localSheetId="0">#REF!</definedName>
    <definedName name="Debt_10_2">#REF!</definedName>
    <definedName name="Debt_10_3" localSheetId="0">#REF!</definedName>
    <definedName name="Debt_10_3">#REF!</definedName>
    <definedName name="Debt_10_4" localSheetId="0">#REF!</definedName>
    <definedName name="Debt_10_4">#REF!</definedName>
    <definedName name="Debt_10_5" localSheetId="0">#REF!</definedName>
    <definedName name="Debt_10_5">#REF!</definedName>
    <definedName name="Debt_11_1" localSheetId="0">#REF!</definedName>
    <definedName name="Debt_11_1">#REF!</definedName>
    <definedName name="Debt_11_2" localSheetId="0">#REF!</definedName>
    <definedName name="Debt_11_2">#REF!</definedName>
    <definedName name="Debt_11_3" localSheetId="0">#REF!</definedName>
    <definedName name="Debt_11_3">#REF!</definedName>
    <definedName name="Debt_11_4" localSheetId="0">#REF!</definedName>
    <definedName name="Debt_11_4">#REF!</definedName>
    <definedName name="Debt_11_5" localSheetId="0">#REF!</definedName>
    <definedName name="Debt_11_5">#REF!</definedName>
    <definedName name="Debt_12_1" localSheetId="0">#REF!</definedName>
    <definedName name="Debt_12_1">#REF!</definedName>
    <definedName name="Debt_12_2" localSheetId="0">#REF!</definedName>
    <definedName name="Debt_12_2">#REF!</definedName>
    <definedName name="Debt_12_3" localSheetId="0">#REF!</definedName>
    <definedName name="Debt_12_3">#REF!</definedName>
    <definedName name="Debt_12_4" localSheetId="0">#REF!</definedName>
    <definedName name="Debt_12_4">#REF!</definedName>
    <definedName name="Debt_12_5" localSheetId="0">#REF!</definedName>
    <definedName name="Debt_12_5">#REF!</definedName>
    <definedName name="Debt_13_1" localSheetId="0">#REF!</definedName>
    <definedName name="Debt_13_1">#REF!</definedName>
    <definedName name="Debt_13_2" localSheetId="0">#REF!</definedName>
    <definedName name="Debt_13_2">#REF!</definedName>
    <definedName name="Debt_13_3" localSheetId="0">#REF!</definedName>
    <definedName name="Debt_13_3">#REF!</definedName>
    <definedName name="Debt_13_4" localSheetId="0">#REF!</definedName>
    <definedName name="Debt_13_4">#REF!</definedName>
    <definedName name="Debt_13_5" localSheetId="0">#REF!</definedName>
    <definedName name="Debt_13_5">#REF!</definedName>
    <definedName name="Debt_14_1" localSheetId="0">#REF!</definedName>
    <definedName name="Debt_14_1">#REF!</definedName>
    <definedName name="Debt_14_2" localSheetId="0">#REF!</definedName>
    <definedName name="Debt_14_2">#REF!</definedName>
    <definedName name="Debt_14_3" localSheetId="0">#REF!</definedName>
    <definedName name="Debt_14_3">#REF!</definedName>
    <definedName name="Debt_14_4" localSheetId="0">#REF!</definedName>
    <definedName name="Debt_14_4">#REF!</definedName>
    <definedName name="Debt_14_5" localSheetId="0">#REF!</definedName>
    <definedName name="Debt_14_5">#REF!</definedName>
    <definedName name="Debt_15_1" localSheetId="0">#REF!</definedName>
    <definedName name="Debt_15_1">#REF!</definedName>
    <definedName name="Debt_15_2" localSheetId="0">#REF!</definedName>
    <definedName name="Debt_15_2">#REF!</definedName>
    <definedName name="Debt_15_3" localSheetId="0">#REF!</definedName>
    <definedName name="Debt_15_3">#REF!</definedName>
    <definedName name="Debt_15_4" localSheetId="0">#REF!</definedName>
    <definedName name="Debt_15_4">#REF!</definedName>
    <definedName name="Debt_15_5" localSheetId="0">#REF!</definedName>
    <definedName name="Debt_15_5">#REF!</definedName>
    <definedName name="Debt_16_1" localSheetId="0">#REF!</definedName>
    <definedName name="Debt_16_1">#REF!</definedName>
    <definedName name="Debt_16_2" localSheetId="0">#REF!</definedName>
    <definedName name="Debt_16_2">#REF!</definedName>
    <definedName name="Debt_16_3" localSheetId="0">#REF!</definedName>
    <definedName name="Debt_16_3">#REF!</definedName>
    <definedName name="Debt_16_4" localSheetId="0">#REF!</definedName>
    <definedName name="Debt_16_4">#REF!</definedName>
    <definedName name="Debt_16_5" localSheetId="0">#REF!</definedName>
    <definedName name="Debt_16_5">#REF!</definedName>
    <definedName name="Debt_17_1" localSheetId="0">#REF!</definedName>
    <definedName name="Debt_17_1">#REF!</definedName>
    <definedName name="Debt_17_2" localSheetId="0">#REF!</definedName>
    <definedName name="Debt_17_2">#REF!</definedName>
    <definedName name="Debt_17_3" localSheetId="0">#REF!</definedName>
    <definedName name="Debt_17_3">#REF!</definedName>
    <definedName name="Debt_17_4" localSheetId="0">#REF!</definedName>
    <definedName name="Debt_17_4">#REF!</definedName>
    <definedName name="Debt_17_5" localSheetId="0">#REF!</definedName>
    <definedName name="Debt_17_5">#REF!</definedName>
    <definedName name="Debt_18_1" localSheetId="0">#REF!</definedName>
    <definedName name="Debt_18_1">#REF!</definedName>
    <definedName name="Debt_18_2" localSheetId="0">#REF!</definedName>
    <definedName name="Debt_18_2">#REF!</definedName>
    <definedName name="Debt_18_3" localSheetId="0">#REF!</definedName>
    <definedName name="Debt_18_3">#REF!</definedName>
    <definedName name="Debt_18_4" localSheetId="0">#REF!</definedName>
    <definedName name="Debt_18_4">#REF!</definedName>
    <definedName name="Debt_18_5" localSheetId="0">#REF!</definedName>
    <definedName name="Debt_18_5">#REF!</definedName>
    <definedName name="Debt_19_1" localSheetId="0">#REF!</definedName>
    <definedName name="Debt_19_1">#REF!</definedName>
    <definedName name="Debt_19_2" localSheetId="0">#REF!</definedName>
    <definedName name="Debt_19_2">#REF!</definedName>
    <definedName name="Debt_19_3" localSheetId="0">#REF!</definedName>
    <definedName name="Debt_19_3">#REF!</definedName>
    <definedName name="Debt_19_4" localSheetId="0">#REF!</definedName>
    <definedName name="Debt_19_4">#REF!</definedName>
    <definedName name="Debt_19_5" localSheetId="0">#REF!</definedName>
    <definedName name="Debt_19_5">#REF!</definedName>
    <definedName name="Debt_2_1" localSheetId="0">#REF!</definedName>
    <definedName name="Debt_2_1">#REF!</definedName>
    <definedName name="Debt_2_2" localSheetId="0">#REF!</definedName>
    <definedName name="Debt_2_2">#REF!</definedName>
    <definedName name="Debt_2_3" localSheetId="0">#REF!</definedName>
    <definedName name="Debt_2_3">#REF!</definedName>
    <definedName name="Debt_2_4" localSheetId="0">#REF!</definedName>
    <definedName name="Debt_2_4">#REF!</definedName>
    <definedName name="Debt_2_5" localSheetId="0">#REF!</definedName>
    <definedName name="Debt_2_5">#REF!</definedName>
    <definedName name="Debt_3_1" localSheetId="0">#REF!</definedName>
    <definedName name="Debt_3_1">#REF!</definedName>
    <definedName name="Debt_3_2" localSheetId="0">#REF!</definedName>
    <definedName name="Debt_3_2">#REF!</definedName>
    <definedName name="Debt_3_3" localSheetId="0">#REF!</definedName>
    <definedName name="Debt_3_3">#REF!</definedName>
    <definedName name="Debt_3_4" localSheetId="0">#REF!</definedName>
    <definedName name="Debt_3_4">#REF!</definedName>
    <definedName name="Debt_3_5" localSheetId="0">#REF!</definedName>
    <definedName name="Debt_3_5">#REF!</definedName>
    <definedName name="Debt_4_1" localSheetId="0">#REF!</definedName>
    <definedName name="Debt_4_1">#REF!</definedName>
    <definedName name="Debt_4_2" localSheetId="0">#REF!</definedName>
    <definedName name="Debt_4_2">#REF!</definedName>
    <definedName name="Debt_4_3" localSheetId="0">#REF!</definedName>
    <definedName name="Debt_4_3">#REF!</definedName>
    <definedName name="Debt_4_4" localSheetId="0">#REF!</definedName>
    <definedName name="Debt_4_4">#REF!</definedName>
    <definedName name="Debt_4_5" localSheetId="0">#REF!</definedName>
    <definedName name="Debt_4_5">#REF!</definedName>
    <definedName name="Debt_5_1" localSheetId="0">#REF!</definedName>
    <definedName name="Debt_5_1">#REF!</definedName>
    <definedName name="Debt_5_2" localSheetId="0">#REF!</definedName>
    <definedName name="Debt_5_2">#REF!</definedName>
    <definedName name="Debt_5_3" localSheetId="0">#REF!</definedName>
    <definedName name="Debt_5_3">#REF!</definedName>
    <definedName name="Debt_5_4" localSheetId="0">#REF!</definedName>
    <definedName name="Debt_5_4">#REF!</definedName>
    <definedName name="Debt_5_5" localSheetId="0">#REF!</definedName>
    <definedName name="Debt_5_5">#REF!</definedName>
    <definedName name="Debt_6_1" localSheetId="0">#REF!</definedName>
    <definedName name="Debt_6_1">#REF!</definedName>
    <definedName name="Debt_6_2" localSheetId="0">#REF!</definedName>
    <definedName name="Debt_6_2">#REF!</definedName>
    <definedName name="Debt_6_3" localSheetId="0">#REF!</definedName>
    <definedName name="Debt_6_3">#REF!</definedName>
    <definedName name="Debt_6_4" localSheetId="0">#REF!</definedName>
    <definedName name="Debt_6_4">#REF!</definedName>
    <definedName name="Debt_6_5" localSheetId="0">#REF!</definedName>
    <definedName name="Debt_6_5">#REF!</definedName>
    <definedName name="Debt_7_1" localSheetId="0">#REF!</definedName>
    <definedName name="Debt_7_1">#REF!</definedName>
    <definedName name="Debt_7_2" localSheetId="0">#REF!</definedName>
    <definedName name="Debt_7_2">#REF!</definedName>
    <definedName name="Debt_7_3" localSheetId="0">#REF!</definedName>
    <definedName name="Debt_7_3">#REF!</definedName>
    <definedName name="Debt_7_4" localSheetId="0">#REF!</definedName>
    <definedName name="Debt_7_4">#REF!</definedName>
    <definedName name="Debt_7_5" localSheetId="0">#REF!</definedName>
    <definedName name="Debt_7_5">#REF!</definedName>
    <definedName name="Debt_8_1" localSheetId="0">#REF!</definedName>
    <definedName name="Debt_8_1">#REF!</definedName>
    <definedName name="Debt_8_2" localSheetId="0">#REF!</definedName>
    <definedName name="Debt_8_2">#REF!</definedName>
    <definedName name="Debt_8_3" localSheetId="0">#REF!</definedName>
    <definedName name="Debt_8_3">#REF!</definedName>
    <definedName name="Debt_8_4" localSheetId="0">#REF!</definedName>
    <definedName name="Debt_8_4">#REF!</definedName>
    <definedName name="Debt_8_5" localSheetId="0">#REF!</definedName>
    <definedName name="Debt_8_5">#REF!</definedName>
    <definedName name="Debt_9_1" localSheetId="0">#REF!</definedName>
    <definedName name="Debt_9_1">#REF!</definedName>
    <definedName name="Debt_9_2" localSheetId="0">#REF!</definedName>
    <definedName name="Debt_9_2">#REF!</definedName>
    <definedName name="Debt_9_3" localSheetId="0">#REF!</definedName>
    <definedName name="Debt_9_3">#REF!</definedName>
    <definedName name="Debt_9_4" localSheetId="0">#REF!</definedName>
    <definedName name="Debt_9_4">#REF!</definedName>
    <definedName name="Debt_9_5" localSheetId="0">#REF!</definedName>
    <definedName name="Debt_9_5">#REF!</definedName>
    <definedName name="DebtHide" localSheetId="0">#REF!</definedName>
    <definedName name="DebtHide">#REF!</definedName>
    <definedName name="DEC" localSheetId="0">#REF!</definedName>
    <definedName name="DEC">#REF!</definedName>
    <definedName name="DEM_опл_ден" localSheetId="0">'[23]Фин план'!#REF!</definedName>
    <definedName name="DEM_опл_ден">'[23]Фин план'!#REF!</definedName>
    <definedName name="DEM_опл_мет" localSheetId="0">'[23]Фин план'!#REF!</definedName>
    <definedName name="DEM_опл_мет">'[23]Фин план'!#REF!</definedName>
    <definedName name="DEM_опл_откл" localSheetId="0">'[23]Фин план'!#REF!</definedName>
    <definedName name="DEM_опл_откл">'[23]Фин план'!#REF!</definedName>
    <definedName name="DEM_опл_проч" localSheetId="0">'[23]Фин план'!#REF!</definedName>
    <definedName name="DEM_опл_проч">'[23]Фин план'!#REF!</definedName>
    <definedName name="DEM_оплата" localSheetId="0">'[23]Фин план'!#REF!</definedName>
    <definedName name="DEM_оплата">'[23]Фин план'!#REF!</definedName>
    <definedName name="DEM_потр" localSheetId="0">'[23]Фин план'!#REF!</definedName>
    <definedName name="DEM_потр">'[23]Фин план'!#REF!</definedName>
    <definedName name="DEM_р_опл_ден" localSheetId="0">#REF!</definedName>
    <definedName name="DEM_р_опл_ден">#REF!</definedName>
    <definedName name="DEM_р_опл_мет" localSheetId="0">#REF!</definedName>
    <definedName name="DEM_р_опл_мет">#REF!</definedName>
    <definedName name="DEM_р_опл_откл" localSheetId="0">#REF!</definedName>
    <definedName name="DEM_р_опл_откл">#REF!</definedName>
    <definedName name="DEM_р_опл_проч" localSheetId="0">#REF!</definedName>
    <definedName name="DEM_р_опл_проч">#REF!</definedName>
    <definedName name="DEM_р_оплата" localSheetId="0">#REF!</definedName>
    <definedName name="DEM_р_оплата">#REF!</definedName>
    <definedName name="DEM_р_потр" localSheetId="0">#REF!</definedName>
    <definedName name="DEM_р_потр">#REF!</definedName>
    <definedName name="dep" localSheetId="0">#REF!</definedName>
    <definedName name="dep">#REF!</definedName>
    <definedName name="dep_eur" localSheetId="0">#REF!</definedName>
    <definedName name="dep_eur">#REF!</definedName>
    <definedName name="dep_na" localSheetId="0">#REF!</definedName>
    <definedName name="dep_na">#REF!</definedName>
    <definedName name="dep_rheox" localSheetId="0">#REF!</definedName>
    <definedName name="dep_rheox">#REF!</definedName>
    <definedName name="dep_xecl" localSheetId="0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 localSheetId="0">#REF!</definedName>
    <definedName name="DilutedShares">#REF!</definedName>
    <definedName name="dip">[24]FST5!$G$149:$G$165,P1_dip,P2_dip,P3_dip,P4_dip</definedName>
    <definedName name="DISCNTS" localSheetId="0">[25]CONT.!#REF!</definedName>
    <definedName name="DISCNTS">[25]CONT.!#REF!</definedName>
    <definedName name="DiscountYears" localSheetId="0">#REF!</definedName>
    <definedName name="DiscountYears">#REF!</definedName>
    <definedName name="Dist" localSheetId="0">#REF!</definedName>
    <definedName name="Dist">#REF!</definedName>
    <definedName name="DistributionSynergies" localSheetId="0">#REF!</definedName>
    <definedName name="DistributionSynergies">#REF!</definedName>
    <definedName name="DIV_ADMIN" localSheetId="0">#REF!</definedName>
    <definedName name="DIV_ADMIN">#REF!</definedName>
    <definedName name="DIV_COM" localSheetId="0">#REF!</definedName>
    <definedName name="DIV_COM">#REF!</definedName>
    <definedName name="DIV_EURCountry" localSheetId="0">#REF!</definedName>
    <definedName name="DIV_EURCountry">#REF!</definedName>
    <definedName name="DIV_EURExercise" localSheetId="0">#REF!</definedName>
    <definedName name="DIV_EURExercise">#REF!</definedName>
    <definedName name="DIV_EURPlant" localSheetId="0">#REF!</definedName>
    <definedName name="DIV_EURPlant">#REF!</definedName>
    <definedName name="DIV_EURPlantNo" localSheetId="0">#REF!</definedName>
    <definedName name="DIV_EURPlantNo">#REF!</definedName>
    <definedName name="DIV_IT" localSheetId="0">#REF!</definedName>
    <definedName name="DIV_IT">#REF!</definedName>
    <definedName name="DIV_LOG" localSheetId="0">#REF!</definedName>
    <definedName name="DIV_LOG">#REF!</definedName>
    <definedName name="DIV_OTHERCountry" localSheetId="0">#REF!</definedName>
    <definedName name="DIV_OTHERCountry">#REF!</definedName>
    <definedName name="DIV_OTHERExercise" localSheetId="0">#REF!</definedName>
    <definedName name="DIV_OTHERExercise">#REF!</definedName>
    <definedName name="DIV_OTHERPlant" localSheetId="0">#REF!</definedName>
    <definedName name="DIV_OTHERPlant">#REF!</definedName>
    <definedName name="DIV_OTHERPlantNo" localSheetId="0">#REF!</definedName>
    <definedName name="DIV_OTHERPlantNo">#REF!</definedName>
    <definedName name="DIV_PACK" localSheetId="0">#REF!</definedName>
    <definedName name="DIV_PACK">#REF!</definedName>
    <definedName name="DIV_PROD" localSheetId="0">#REF!</definedName>
    <definedName name="DIV_PROD">#REF!</definedName>
    <definedName name="DIV_SEC" localSheetId="0">#REF!</definedName>
    <definedName name="DIV_SEC">#REF!</definedName>
    <definedName name="DivAfterRate" localSheetId="0">#REF!</definedName>
    <definedName name="DivAfterRate">#REF!</definedName>
    <definedName name="DivAvRate1" localSheetId="0">#REF!</definedName>
    <definedName name="DivAvRate1">#REF!</definedName>
    <definedName name="DivAvRate2" localSheetId="0">#REF!</definedName>
    <definedName name="DivAvRate2">#REF!</definedName>
    <definedName name="DivAvRate3" localSheetId="0">#REF!</definedName>
    <definedName name="DivAvRate3">#REF!</definedName>
    <definedName name="DivBefore" localSheetId="0">#REF!</definedName>
    <definedName name="DivBefore">#REF!</definedName>
    <definedName name="DivBudgetRate" localSheetId="0">#REF!</definedName>
    <definedName name="DivBudgetRate">#REF!</definedName>
    <definedName name="DivLERate" localSheetId="0">#REF!</definedName>
    <definedName name="DivLERate">#REF!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llar95" localSheetId="0">[17]Sheet1!#REF!</definedName>
    <definedName name="Dollar95">[17]Sheet1!#REF!</definedName>
    <definedName name="Dominioni" localSheetId="0">[8]DailySch!#REF!</definedName>
    <definedName name="Dominioni">[8]DailySch!#REF!</definedName>
    <definedName name="Down_range" localSheetId="0">#REF!</definedName>
    <definedName name="Down_range">#REF!</definedName>
    <definedName name="DPS" localSheetId="0">#REF!</definedName>
    <definedName name="DPS">#REF!</definedName>
    <definedName name="dsragh">[0]!dsragh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[10]Параметры!#REF!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 localSheetId="0">#REF!</definedName>
    <definedName name="EBITDA">#REF!</definedName>
    <definedName name="EBITDAAdjustment" localSheetId="0">#REF!</definedName>
    <definedName name="EBITDAAdjustment">#REF!</definedName>
    <definedName name="ECI" localSheetId="0">[8]DailySch!#REF!</definedName>
    <definedName name="ECI">[8]DailySch!#REF!</definedName>
    <definedName name="Ed1." localSheetId="0">'[27]Balance Sh+Indices'!#REF!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MF" localSheetId="0">[8]DailySch!#REF!</definedName>
    <definedName name="EMF">[8]DailySch!#REF!</definedName>
    <definedName name="eso">[24]FST5!$G$149:$G$165,[0]!P1_eso</definedName>
    <definedName name="ESO_ET" localSheetId="0">#REF!</definedName>
    <definedName name="ESO_ET">#REF!</definedName>
    <definedName name="ESO_PROT" localSheetId="0">#REF!,#REF!,#REF!,'Структура и объем затрат 20 (2'!P1_ESO_PROT</definedName>
    <definedName name="ESO_PROT">#REF!,#REF!,#REF!,P1_ESO_PROT</definedName>
    <definedName name="ESOcom" localSheetId="0">#REF!</definedName>
    <definedName name="ESOcom">#REF!</definedName>
    <definedName name="EURCountry" localSheetId="0">#REF!</definedName>
    <definedName name="EURCountry">#REF!</definedName>
    <definedName name="EURExercise" localSheetId="0">#REF!</definedName>
    <definedName name="EURExercise">#REF!</definedName>
    <definedName name="EURO_USD_RATE" localSheetId="0">#REF!</definedName>
    <definedName name="EURO_USD_RATE">#REF!</definedName>
    <definedName name="Euro1" localSheetId="0">#REF!</definedName>
    <definedName name="Euro1">#REF!</definedName>
    <definedName name="Euro31399" localSheetId="0">#REF!</definedName>
    <definedName name="Euro31399">#REF!</definedName>
    <definedName name="Euro98">[17]Sheet1!$D$60</definedName>
    <definedName name="EUROконец">[28]credit!$J$44</definedName>
    <definedName name="EUROначало" localSheetId="0">#REF!</definedName>
    <definedName name="EUROначало">#REF!</definedName>
    <definedName name="EURPlant" localSheetId="0">#REF!</definedName>
    <definedName name="EURPlant">#REF!</definedName>
    <definedName name="EURPlantNo" localSheetId="0">#REF!</definedName>
    <definedName name="EURPlantNo">#REF!</definedName>
    <definedName name="ew">[0]!ew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itYear" localSheetId="0">#REF!</definedName>
    <definedName name="ExitYear">#REF!</definedName>
    <definedName name="export_year" localSheetId="0">#REF!</definedName>
    <definedName name="export_year">#REF!</definedName>
    <definedName name="f" localSheetId="0">[10]Параметры!#REF!</definedName>
    <definedName name="f">[10]Параметры!#REF!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 localSheetId="0">#REF!</definedName>
    <definedName name="F10_FST_OPT_2">#REF!</definedName>
    <definedName name="F10_FST_OPT_3" localSheetId="0">#REF!</definedName>
    <definedName name="F10_FST_OPT_3">#REF!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2" localSheetId="0">#REF!</definedName>
    <definedName name="F10_FST_ROZN_2">#REF!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2" localSheetId="0">#REF!</definedName>
    <definedName name="F10_MAX_OPT_2">#REF!</definedName>
    <definedName name="F10_MAX_OPT_3" localSheetId="0">#REF!</definedName>
    <definedName name="F10_MAX_OPT_3">#REF!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2" localSheetId="0">#REF!</definedName>
    <definedName name="F10_MAX_ROZN_2">#REF!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2" localSheetId="0">#REF!</definedName>
    <definedName name="F10_MIN_OPT_2">#REF!</definedName>
    <definedName name="F10_MIN_OPT_3" localSheetId="0">#REF!</definedName>
    <definedName name="F10_MIN_OPT_3">#REF!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2" localSheetId="0">#REF!</definedName>
    <definedName name="F10_MIN_ROZN_2">#REF!</definedName>
    <definedName name="F10_SCOPE" localSheetId="0">#REF!</definedName>
    <definedName name="F10_SCOPE">#REF!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2" localSheetId="0">#REF!</definedName>
    <definedName name="F9_OPT_2">#REF!</definedName>
    <definedName name="F9_OPT_3" localSheetId="0">#REF!</definedName>
    <definedName name="F9_OPT_3">#REF!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2" localSheetId="0">#REF!</definedName>
    <definedName name="F9_ROZN_2">#REF!</definedName>
    <definedName name="F9_SC_1" localSheetId="0">[20]Топливо2009!#REF!</definedName>
    <definedName name="F9_SC_1">[20]Топливо2009!#REF!</definedName>
    <definedName name="F9_SC_2" localSheetId="0">[20]Топливо2009!#REF!</definedName>
    <definedName name="F9_SC_2">[20]Топливо2009!#REF!</definedName>
    <definedName name="F9_SC_3" localSheetId="0">[20]Топливо2009!#REF!</definedName>
    <definedName name="F9_SC_3">[20]Топливо2009!#REF!</definedName>
    <definedName name="F9_SC_4" localSheetId="0">[20]Топливо2009!#REF!</definedName>
    <definedName name="F9_SC_4">[20]Топливо2009!#REF!</definedName>
    <definedName name="F9_SC_5" localSheetId="0">[20]Топливо2009!#REF!</definedName>
    <definedName name="F9_SC_5">[20]Топливо2009!#REF!</definedName>
    <definedName name="F9_SC_6" localSheetId="0">[20]Топливо2009!#REF!</definedName>
    <definedName name="F9_SC_6">[20]Топливо2009!#REF!</definedName>
    <definedName name="F9_SCOPE" localSheetId="0">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 localSheetId="0">#REF!</definedName>
    <definedName name="FeCr100_цена">#REF!</definedName>
    <definedName name="fees" localSheetId="0">#REF!</definedName>
    <definedName name="fees">#REF!</definedName>
    <definedName name="FeMn">[9]январь!$D$25</definedName>
    <definedName name="FeMn_тонн">[9]январь!$B$25</definedName>
    <definedName name="FeMn_цена" localSheetId="0">#REF!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 localSheetId="0">#REF!</definedName>
    <definedName name="FeSi45_цена">#REF!</definedName>
    <definedName name="FeSi65">[9]январь!$D$40</definedName>
    <definedName name="FeSi65_т">[9]январь!$B$40</definedName>
    <definedName name="FeSi65_цена" localSheetId="0">#REF!</definedName>
    <definedName name="FeSi65_цена">#REF!</definedName>
    <definedName name="FeSiCr">[9]январь!$D$39</definedName>
    <definedName name="FeSiCr_тонн">[9]январь!$B$39</definedName>
    <definedName name="FeTi_цена" localSheetId="0">#REF!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rex" localSheetId="0">#REF!</definedName>
    <definedName name="Forex">#REF!</definedName>
    <definedName name="ForIns" localSheetId="0">[29]Регионы!#REF!</definedName>
    <definedName name="ForIns">[29]Регионы!#REF!</definedName>
    <definedName name="form" localSheetId="0">#REF!</definedName>
    <definedName name="form">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Fungicide" localSheetId="0">[2]Fungicide!#REF!</definedName>
    <definedName name="Fungicide">[2]Fungicide!#REF!</definedName>
    <definedName name="fx_rate" localSheetId="0">#REF!</definedName>
    <definedName name="fx_rate">#REF!</definedName>
    <definedName name="FXRATES" localSheetId="0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">'[6]Продажи реальные и прогноз 20 л'!$E$47</definedName>
    <definedName name="gfd" localSheetId="0">#REF!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oup_PL" localSheetId="0">'[32]DT 1999 (abst. from model)'!#REF!</definedName>
    <definedName name="Group_PL">'[32]DT 1999 (abst. from model)'!#REF!</definedName>
    <definedName name="gtnn">[0]!gtnn</definedName>
    <definedName name="gtty" localSheetId="0">#REF!,#REF!,#REF!,'Структура и объем затрат 20 (2'!P1_ESO_PROT</definedName>
    <definedName name="gtty">#REF!,#REF!,#REF!,P1_ESO_PROT</definedName>
    <definedName name="h">[0]!h</definedName>
    <definedName name="HDA" localSheetId="0">[33]COMPS!#REF!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 localSheetId="0">#REF!</definedName>
    <definedName name="Hidden">#REF!</definedName>
    <definedName name="Hidden2" localSheetId="0">#REF!</definedName>
    <definedName name="Hidden2">#REF!</definedName>
    <definedName name="Hidden3" localSheetId="0">#REF!</definedName>
    <definedName name="Hidden3">#REF!</definedName>
    <definedName name="Hidden4" localSheetId="0">#REF!</definedName>
    <definedName name="Hidden4">#REF!</definedName>
    <definedName name="Hidden5" localSheetId="0">#REF!</definedName>
    <definedName name="Hidden5">#REF!</definedName>
    <definedName name="Historange">[21]SCO3!$B$80:$C$120</definedName>
    <definedName name="History">[21]SCO3!$B$80</definedName>
    <definedName name="HLN1LE" localSheetId="0">#REF!</definedName>
    <definedName name="HLN1LE">#REF!</definedName>
    <definedName name="hola">{0.1;0;0.382758620689655;0;0;0;0.258620689655172;0;0.258620689655172}</definedName>
    <definedName name="IBC" localSheetId="0">#REF!</definedName>
    <definedName name="IBC">#REF!</definedName>
    <definedName name="II">[0]!II</definedName>
    <definedName name="îî">[0]!îî</definedName>
    <definedName name="INCOME" localSheetId="0">[15]LDE!#REF!</definedName>
    <definedName name="INCOME">[15]LDE!#REF!</definedName>
    <definedName name="index1" localSheetId="0">#REF!</definedName>
    <definedName name="index1">#REF!</definedName>
    <definedName name="INN" localSheetId="0">#REF!</definedName>
    <definedName name="INN">#REF!</definedName>
    <definedName name="Input_2" localSheetId="0">#REF!</definedName>
    <definedName name="Input_2">#REF!</definedName>
    <definedName name="Input_3" localSheetId="0">#REF!</definedName>
    <definedName name="Input_3">#REF!</definedName>
    <definedName name="Input_4" localSheetId="0">#REF!</definedName>
    <definedName name="Input_4">#REF!</definedName>
    <definedName name="Input_5" localSheetId="0">#REF!</definedName>
    <definedName name="Input_5">#REF!</definedName>
    <definedName name="Input_5b" localSheetId="0">#REF!</definedName>
    <definedName name="Input_5b">#REF!</definedName>
    <definedName name="Input_6" localSheetId="0">#REF!</definedName>
    <definedName name="Input_6">#REF!</definedName>
    <definedName name="int" localSheetId="0">[37]PPRAnalysis!#REF!</definedName>
    <definedName name="int">[37]PPRAnalysis!#REF!</definedName>
    <definedName name="InvAfterRate" localSheetId="0">#REF!</definedName>
    <definedName name="InvAfterRate">#REF!</definedName>
    <definedName name="INVLERate" localSheetId="0">#REF!</definedName>
    <definedName name="INVLERate">#REF!</definedName>
    <definedName name="InvRate1" localSheetId="0">#REF!</definedName>
    <definedName name="InvRate1">#REF!</definedName>
    <definedName name="InvRate2" localSheetId="0">#REF!</definedName>
    <definedName name="InvRate2">#REF!</definedName>
    <definedName name="InvRate3" localSheetId="0">#REF!</definedName>
    <definedName name="InvRate3">#REF!</definedName>
    <definedName name="InvRate4" localSheetId="0">#REF!</definedName>
    <definedName name="InvRate4">#REF!</definedName>
    <definedName name="InvRateBefore" localSheetId="0">#REF!</definedName>
    <definedName name="InvRateBefore">#REF!</definedName>
    <definedName name="IPO" localSheetId="0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 localSheetId="0">#REF!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 localSheetId="0">#REF!</definedName>
    <definedName name="JUL">#REF!</definedName>
    <definedName name="JUN" localSheetId="0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 localSheetId="0">#REF!</definedName>
    <definedName name="KBC">#REF!</definedName>
    <definedName name="KEGMHR01" localSheetId="0">#REF!</definedName>
    <definedName name="KEGMHR01">#REF!</definedName>
    <definedName name="KEGMHRLE" localSheetId="0">#REF!</definedName>
    <definedName name="KEGMHRLE">#REF!</definedName>
    <definedName name="KEGVOL01" localSheetId="0">#REF!</definedName>
    <definedName name="KEGVOL01">#REF!</definedName>
    <definedName name="KEGVOLLE" localSheetId="0">#REF!</definedName>
    <definedName name="KEGVOLLE">#REF!</definedName>
    <definedName name="kl">'[13]0_33'!$G$43</definedName>
    <definedName name="KPMG" localSheetId="0">[17]Sheet1!#REF!</definedName>
    <definedName name="KPMG">[17]Sheet1!#REF!</definedName>
    <definedName name="kurs" localSheetId="0">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 localSheetId="0">[8]DailySch!#REF!</definedName>
    <definedName name="LB">[8]DailySch!#REF!</definedName>
    <definedName name="LBO" localSheetId="0">#REF!</definedName>
    <definedName name="LBO">#REF!</definedName>
    <definedName name="LBOIPOExit1" localSheetId="0">'[18]LBO Model'!#REF!</definedName>
    <definedName name="LBOIPOExit1">'[18]LBO Model'!#REF!</definedName>
    <definedName name="LBOIPOExit2" localSheetId="0">'[18]LBO Model'!#REF!</definedName>
    <definedName name="LBOIPOExit2">'[18]LBO Model'!#REF!</definedName>
    <definedName name="LBOMinCash" localSheetId="0">#REF!</definedName>
    <definedName name="LBOMinCash">#REF!</definedName>
    <definedName name="LBOSaleExit1" localSheetId="0">'[18]LBO Model'!#REF!</definedName>
    <definedName name="LBOSaleExit1">'[18]LBO Model'!#REF!</definedName>
    <definedName name="LBOSaleExit2" localSheetId="0">'[18]LBO Model'!#REF!</definedName>
    <definedName name="LBOSaleExit2">'[18]LBO Model'!#REF!</definedName>
    <definedName name="LINE" localSheetId="0">#REF!</definedName>
    <definedName name="LINE">#REF!</definedName>
    <definedName name="LINE2" localSheetId="0">#REF!</definedName>
    <definedName name="LINE2">#REF!</definedName>
    <definedName name="lkl">[0]!lkl</definedName>
    <definedName name="LME" localSheetId="0">#REF!</definedName>
    <definedName name="LME">#REF!</definedName>
    <definedName name="LME_alloys" localSheetId="0">#REF!</definedName>
    <definedName name="LME_alloys">#REF!</definedName>
    <definedName name="LOG" localSheetId="0">#REF!</definedName>
    <definedName name="LOG">#REF!</definedName>
    <definedName name="LookUpRange" localSheetId="0">#REF!</definedName>
    <definedName name="LookUpRange">#REF!</definedName>
    <definedName name="MAR" localSheetId="0">#REF!</definedName>
    <definedName name="MAR">#REF!</definedName>
    <definedName name="material" localSheetId="0">#REF!</definedName>
    <definedName name="material">#REF!</definedName>
    <definedName name="MAY" localSheetId="0">#REF!</definedName>
    <definedName name="MAY">#REF!</definedName>
    <definedName name="Minimum_Cash" localSheetId="0">#REF!</definedName>
    <definedName name="Minimum_Cash">#REF!</definedName>
    <definedName name="Misc_Adder">[39]Constants!$B$24</definedName>
    <definedName name="MmExcelLinker_6E24F10A_D93B_4197_A91F_1E8C46B84DD5" localSheetId="0">РТ передача [40]ээ!$I$76:$I$76</definedName>
    <definedName name="MmExcelLinker_6E24F10A_D93B_4197_A91F_1E8C46B84DD5">РТ передача [40]ээ!$I$76:$I$76</definedName>
    <definedName name="Mnth" localSheetId="0">'[41]Brew rub'!#REF!</definedName>
    <definedName name="Mnth">'[41]Brew rub'!#REF!</definedName>
    <definedName name="MO" localSheetId="0">#REF!</definedName>
    <definedName name="MO">#REF!</definedName>
    <definedName name="month" localSheetId="0">'[41]Brew rub'!#REF!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l" localSheetId="0">#REF!</definedName>
    <definedName name="nakl">#REF!</definedName>
    <definedName name="nakl_r" localSheetId="0">#REF!</definedName>
    <definedName name="nakl_r">#REF!</definedName>
    <definedName name="nakl_r1" localSheetId="0">#REF!</definedName>
    <definedName name="nakl_r1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PR">[19]TEHSHEET!$F$31:$F$34</definedName>
    <definedName name="ňđĺňčé" localSheetId="0">#REF!</definedName>
    <definedName name="ňđĺňčé">#REF!</definedName>
    <definedName name="net">[24]FST5!$G$100:$G$116,[0]!P1_net</definedName>
    <definedName name="NET_INV" localSheetId="0">[42]TEHSHEET!#REF!</definedName>
    <definedName name="NET_INV">[42]TEHSHEET!#REF!</definedName>
    <definedName name="NET_ORG" localSheetId="0">[42]TEHSHEET!#REF!</definedName>
    <definedName name="NET_ORG">[42]TEHSHEET!#REF!</definedName>
    <definedName name="NET_W" localSheetId="0">[42]TEHSHEET!#REF!</definedName>
    <definedName name="NET_W">[42]TEHSHEET!#REF!</definedName>
    <definedName name="NetDebt" localSheetId="0">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 localSheetId="0">#REF!</definedName>
    <definedName name="NOM">#REF!</definedName>
    <definedName name="Note_a" localSheetId="0">#REF!</definedName>
    <definedName name="Note_a">#REF!</definedName>
    <definedName name="NOV" localSheetId="0">#REF!</definedName>
    <definedName name="NOV">#REF!</definedName>
    <definedName name="NSRF" localSheetId="0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 localSheetId="0">#REF!</definedName>
    <definedName name="Ob">#REF!</definedName>
    <definedName name="obs" localSheetId="0">#REF!</definedName>
    <definedName name="obs">#REF!</definedName>
    <definedName name="OCT" localSheetId="0">#REF!</definedName>
    <definedName name="OCT">#REF!</definedName>
    <definedName name="OKTMO" localSheetId="0">#REF!</definedName>
    <definedName name="OKTMO">#REF!</definedName>
    <definedName name="old">{0.1;0;0.382758620689655;0;0;0;0.258620689655172;0;0.258620689655172}</definedName>
    <definedName name="OLE_LINK1" localSheetId="0">#REF!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 localSheetId="0">#REF!</definedName>
    <definedName name="Oplata">#REF!</definedName>
    <definedName name="Option_Proceeds" localSheetId="0">#REF!</definedName>
    <definedName name="Option_Proceeds">#REF!</definedName>
    <definedName name="OptionHide" localSheetId="0">#REF!</definedName>
    <definedName name="OptionHide">#REF!</definedName>
    <definedName name="Options_and_Warrants_1_1" localSheetId="0">#REF!</definedName>
    <definedName name="Options_and_Warrants_1_1">#REF!</definedName>
    <definedName name="Options_and_Warrants_1_2" localSheetId="0">#REF!</definedName>
    <definedName name="Options_and_Warrants_1_2">#REF!</definedName>
    <definedName name="Options_and_Warrants_1_3" localSheetId="0">#REF!</definedName>
    <definedName name="Options_and_Warrants_1_3">#REF!</definedName>
    <definedName name="Options_and_Warrants_1_4" localSheetId="0">#REF!</definedName>
    <definedName name="Options_and_Warrants_1_4">#REF!</definedName>
    <definedName name="Options_and_Warrants_2_1" localSheetId="0">#REF!</definedName>
    <definedName name="Options_and_Warrants_2_1">#REF!</definedName>
    <definedName name="Options_and_Warrants_2_2" localSheetId="0">#REF!</definedName>
    <definedName name="Options_and_Warrants_2_2">#REF!</definedName>
    <definedName name="Options_and_Warrants_2_3" localSheetId="0">#REF!</definedName>
    <definedName name="Options_and_Warrants_2_3">#REF!</definedName>
    <definedName name="Options_and_Warrants_2_4" localSheetId="0">#REF!</definedName>
    <definedName name="Options_and_Warrants_2_4">#REF!</definedName>
    <definedName name="Options_and_Warrants_3_1" localSheetId="0">#REF!</definedName>
    <definedName name="Options_and_Warrants_3_1">#REF!</definedName>
    <definedName name="Options_and_Warrants_3_2" localSheetId="0">#REF!</definedName>
    <definedName name="Options_and_Warrants_3_2">#REF!</definedName>
    <definedName name="Options_and_Warrants_3_3" localSheetId="0">#REF!</definedName>
    <definedName name="Options_and_Warrants_3_3">#REF!</definedName>
    <definedName name="Options_and_Warrants_3_4" localSheetId="0">#REF!</definedName>
    <definedName name="Options_and_Warrants_3_4">#REF!</definedName>
    <definedName name="Options_and_Warrants_4_1" localSheetId="0">#REF!</definedName>
    <definedName name="Options_and_Warrants_4_1">#REF!</definedName>
    <definedName name="Options_and_Warrants_4_2" localSheetId="0">#REF!</definedName>
    <definedName name="Options_and_Warrants_4_2">#REF!</definedName>
    <definedName name="Options_and_Warrants_4_3" localSheetId="0">#REF!</definedName>
    <definedName name="Options_and_Warrants_4_3">#REF!</definedName>
    <definedName name="Options_and_Warrants_4_4" localSheetId="0">#REF!</definedName>
    <definedName name="Options_and_Warrants_4_4">#REF!</definedName>
    <definedName name="Options_and_Warrants_5_1" localSheetId="0">#REF!</definedName>
    <definedName name="Options_and_Warrants_5_1">#REF!</definedName>
    <definedName name="Options_and_Warrants_5_2" localSheetId="0">#REF!</definedName>
    <definedName name="Options_and_Warrants_5_2">#REF!</definedName>
    <definedName name="Options_and_Warrants_5_3" localSheetId="0">#REF!</definedName>
    <definedName name="Options_and_Warrants_5_3">#REF!</definedName>
    <definedName name="Options_and_Warrants_5_4" localSheetId="0">#REF!</definedName>
    <definedName name="Options_and_Warrants_5_4">#REF!</definedName>
    <definedName name="Options_and_Warrants_6_1" localSheetId="0">#REF!</definedName>
    <definedName name="Options_and_Warrants_6_1">#REF!</definedName>
    <definedName name="Options_and_Warrants_6_2" localSheetId="0">#REF!</definedName>
    <definedName name="Options_and_Warrants_6_2">#REF!</definedName>
    <definedName name="Options_and_Warrants_6_3" localSheetId="0">#REF!</definedName>
    <definedName name="Options_and_Warrants_6_3">#REF!</definedName>
    <definedName name="Options_and_Warrants_6_4" localSheetId="0">#REF!</definedName>
    <definedName name="Options_and_Warrants_6_4">#REF!</definedName>
    <definedName name="Options_and_Warrants_7_1" localSheetId="0">#REF!</definedName>
    <definedName name="Options_and_Warrants_7_1">#REF!</definedName>
    <definedName name="Options_and_Warrants_7_2" localSheetId="0">#REF!</definedName>
    <definedName name="Options_and_Warrants_7_2">#REF!</definedName>
    <definedName name="Options_and_Warrants_7_3" localSheetId="0">#REF!</definedName>
    <definedName name="Options_and_Warrants_7_3">#REF!</definedName>
    <definedName name="Options_and_Warrants_7_4" localSheetId="0">#REF!</definedName>
    <definedName name="Options_and_Warrants_7_4">#REF!</definedName>
    <definedName name="ORE" localSheetId="0">#REF!</definedName>
    <definedName name="ORE">#REF!</definedName>
    <definedName name="ORG" localSheetId="0">[29]Справочники!#REF!</definedName>
    <definedName name="ORG">[29]Справочники!#REF!</definedName>
    <definedName name="Org_list" localSheetId="0">#REF!</definedName>
    <definedName name="Org_list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inc" localSheetId="0">#REF!</definedName>
    <definedName name="Other_inc">#REF!</definedName>
    <definedName name="OTHERCountry" localSheetId="0">#REF!</definedName>
    <definedName name="OTHERCountry">#REF!</definedName>
    <definedName name="OTHERExercise" localSheetId="0">#REF!</definedName>
    <definedName name="OTHERExercise">#REF!</definedName>
    <definedName name="OTHERPlant" localSheetId="0">#REF!</definedName>
    <definedName name="OTHERPlant">#REF!</definedName>
    <definedName name="OTHERPlantNo" localSheetId="0">#REF!</definedName>
    <definedName name="OTHERPlantNo">#REF!</definedName>
    <definedName name="OtherProducts" localSheetId="0">[2]Others!#REF!</definedName>
    <definedName name="OtherProducts">[2]Others!#REF!</definedName>
    <definedName name="output_year" localSheetId="0">#REF!</definedName>
    <definedName name="output_year">#REF!</definedName>
    <definedName name="overheads" localSheetId="0">#REF!</definedName>
    <definedName name="overheads">#REF!</definedName>
    <definedName name="p" localSheetId="0">'[45]Вводные данные систем'!#REF!</definedName>
    <definedName name="p">'[45]Вводные данные систем'!#REF!</definedName>
    <definedName name="p_Amort" localSheetId="0">#REF!</definedName>
    <definedName name="p_Amort">#REF!</definedName>
    <definedName name="p_Assump" localSheetId="0">#REF!</definedName>
    <definedName name="p_Assump">#REF!</definedName>
    <definedName name="p_BS" localSheetId="0">#REF!</definedName>
    <definedName name="p_BS">#REF!</definedName>
    <definedName name="p_CFS" localSheetId="0">#REF!</definedName>
    <definedName name="p_CFS">#REF!</definedName>
    <definedName name="p_ConvDebt" localSheetId="0">#REF!</definedName>
    <definedName name="p_ConvDebt">#REF!</definedName>
    <definedName name="p_ConvPref" localSheetId="0">#REF!</definedName>
    <definedName name="p_ConvPref">#REF!</definedName>
    <definedName name="p_DCF" localSheetId="0">#REF!</definedName>
    <definedName name="p_DCF">#REF!</definedName>
    <definedName name="p_DCF5" localSheetId="0">#REF!</definedName>
    <definedName name="p_DCF5">#REF!</definedName>
    <definedName name="p_DebtBreakdownA" localSheetId="0">#REF!</definedName>
    <definedName name="p_DebtBreakdownA">#REF!</definedName>
    <definedName name="p_DebtBreakdownB" localSheetId="0">#REF!</definedName>
    <definedName name="p_DebtBreakdownB">#REF!</definedName>
    <definedName name="p_DebtBreakdownC" localSheetId="0">#REF!</definedName>
    <definedName name="p_DebtBreakdownC">#REF!</definedName>
    <definedName name="p_DebtBreakdownD" localSheetId="0">#REF!</definedName>
    <definedName name="p_DebtBreakdownD">#REF!</definedName>
    <definedName name="p_DebtSummary" localSheetId="0">#REF!</definedName>
    <definedName name="p_DebtSummary">#REF!</definedName>
    <definedName name="p_Depr1" localSheetId="0">#REF!</definedName>
    <definedName name="p_Depr1">#REF!</definedName>
    <definedName name="p_Depr2" localSheetId="0">#REF!</definedName>
    <definedName name="p_Depr2">#REF!</definedName>
    <definedName name="p_Depr3" localSheetId="0">#REF!</definedName>
    <definedName name="p_Depr3">#REF!</definedName>
    <definedName name="p_Depr4" localSheetId="0">#REF!</definedName>
    <definedName name="p_Depr4">#REF!</definedName>
    <definedName name="p_Depr5" localSheetId="0">#REF!</definedName>
    <definedName name="p_Depr5">#REF!</definedName>
    <definedName name="p_DiscretionaryDebt" localSheetId="0">#REF!</definedName>
    <definedName name="p_DiscretionaryDebt">#REF!</definedName>
    <definedName name="p_EVA" localSheetId="0">#REF!</definedName>
    <definedName name="p_EVA">#REF!</definedName>
    <definedName name="p_FirmValue" localSheetId="0">#REF!</definedName>
    <definedName name="p_FirmValue">#REF!</definedName>
    <definedName name="p_football" localSheetId="0">#REF!</definedName>
    <definedName name="p_football">#REF!</definedName>
    <definedName name="p_IncomeStatement" localSheetId="0">#REF!</definedName>
    <definedName name="p_IncomeStatement">#REF!</definedName>
    <definedName name="p_Index" localSheetId="0">#REF!</definedName>
    <definedName name="p_Index">#REF!</definedName>
    <definedName name="p_InterestExp" localSheetId="0">#REF!</definedName>
    <definedName name="p_InterestExp">#REF!</definedName>
    <definedName name="p_LBO_Amort" localSheetId="0">#REF!</definedName>
    <definedName name="p_LBO_Amort">#REF!</definedName>
    <definedName name="p_LBO_BS" localSheetId="0">#REF!</definedName>
    <definedName name="p_LBO_BS">#REF!</definedName>
    <definedName name="p_LBO_BS_Adj" localSheetId="0">#REF!</definedName>
    <definedName name="p_LBO_BS_Adj">#REF!</definedName>
    <definedName name="p_LBO_CF" localSheetId="0">#REF!</definedName>
    <definedName name="p_LBO_CF">#REF!</definedName>
    <definedName name="p_LBO_Credit_Stats" localSheetId="0">#REF!</definedName>
    <definedName name="p_LBO_Credit_Stats">#REF!</definedName>
    <definedName name="p_LBO_Debt" localSheetId="0">#REF!</definedName>
    <definedName name="p_LBO_Debt">#REF!</definedName>
    <definedName name="p_LBO_DebtA" localSheetId="0">#REF!</definedName>
    <definedName name="p_LBO_DebtA">#REF!</definedName>
    <definedName name="p_LBO_DebtB" localSheetId="0">#REF!</definedName>
    <definedName name="p_LBO_DebtB">#REF!</definedName>
    <definedName name="p_LBO_IPOreturncalc" localSheetId="0">'[18]LBO Model'!#REF!</definedName>
    <definedName name="p_LBO_IPOreturncalc">'[18]LBO Model'!#REF!</definedName>
    <definedName name="p_LBO_IPOreturncalcB" localSheetId="0">'[18]LBO Model'!#REF!</definedName>
    <definedName name="p_LBO_IPOreturncalcB">'[18]LBO Model'!#REF!</definedName>
    <definedName name="p_LBO_IPOreturncalcC" localSheetId="0">'[18]LBO Model'!#REF!</definedName>
    <definedName name="p_LBO_IPOreturncalcC">'[18]LBO Model'!#REF!</definedName>
    <definedName name="p_LBO_IS" localSheetId="0">#REF!</definedName>
    <definedName name="p_LBO_IS">#REF!</definedName>
    <definedName name="p_LBO_Operating" localSheetId="0">#REF!</definedName>
    <definedName name="p_LBO_Operating">#REF!</definedName>
    <definedName name="p_LBO_returncalc" localSheetId="0">'[18]LBO Model'!#REF!</definedName>
    <definedName name="p_LBO_returncalc">'[18]LBO Model'!#REF!</definedName>
    <definedName name="p_LBO_returncalcb" localSheetId="0">'[18]LBO Model'!#REF!</definedName>
    <definedName name="p_LBO_returncalcb">'[18]LBO Model'!#REF!</definedName>
    <definedName name="p_LBO_Returns" localSheetId="0">#REF!</definedName>
    <definedName name="p_LBO_Returns">#REF!</definedName>
    <definedName name="p_LBO_SO" localSheetId="0">#REF!</definedName>
    <definedName name="p_LBO_SO">#REF!</definedName>
    <definedName name="p_LBO_Summary" localSheetId="0">#REF!</definedName>
    <definedName name="p_LBO_Summary">#REF!</definedName>
    <definedName name="p_LBO_Tax" localSheetId="0">#REF!</definedName>
    <definedName name="p_LBO_Tax">#REF!</definedName>
    <definedName name="p_LTM_BS" localSheetId="0">#REF!</definedName>
    <definedName name="p_LTM_BS">#REF!</definedName>
    <definedName name="p_LTM_IS" localSheetId="0">#REF!</definedName>
    <definedName name="p_LTM_IS">#REF!</definedName>
    <definedName name="p_MandatoryDebt" localSheetId="0">#REF!</definedName>
    <definedName name="p_MandatoryDebt">#REF!</definedName>
    <definedName name="p_Options" localSheetId="0">#REF!</definedName>
    <definedName name="p_Options">#REF!</definedName>
    <definedName name="p_Preferred" localSheetId="0">#REF!</definedName>
    <definedName name="p_Preferred">#REF!</definedName>
    <definedName name="p_Premium" localSheetId="0">#REF!</definedName>
    <definedName name="p_Premium">#REF!</definedName>
    <definedName name="p_SharesOutstanding" localSheetId="0">#REF!</definedName>
    <definedName name="p_SharesOutstanding">#REF!</definedName>
    <definedName name="p_Sum" localSheetId="0">#REF!</definedName>
    <definedName name="p_Sum">#REF!</definedName>
    <definedName name="p_Tax" localSheetId="0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localSheetId="0" hidden="1">#REF!,#REF!,#REF!,#REF!,#REF!,#REF!,#REF!,#REF!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[48]Регионы!#REF!,[48]Регионы!#REF!,[48]Регионы!#REF!,[48]Регионы!#REF!,[48]Регионы!#REF!,[48]Регионы!#REF!</definedName>
    <definedName name="P1_SCOPE_DOP" hidden="1">[48]Регионы!#REF!,[48]Регионы!#REF!,[48]Регионы!#REF!,[48]Регионы!#REF!,[48]Регионы!#REF!,[48]Регионы!#REF!</definedName>
    <definedName name="P1_SCOPE_F1_PRT" localSheetId="0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#REF!,#REF!,#REF!,#REF!,#REF!,#REF!,#REF!,'Структура и объем затрат 20 (2'!P1_T1?unit?ТРУБ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'Структура и объем затрат 20 (2'!P2_T1?unit?ТРУБ,'Структура и объем затрат 20 (2'!P3_T1?unit?ТРУБ,'Структура и объем затрат 20 (2'!P4_T1?unit?ТРУБ,'Структура и объем затрат 20 (2'!P5_T1?unit?ТРУБ,'Структура и объем затрат 20 (2'!P6_T1?unit?ТРУБ,'Структура и объем затрат 20 (2'!P7_T1?unit?ТРУБ,'Структура и объем затрат 20 (2'!P8_T1?unit?ТРУБ,'Структура и объем затрат 20 (2'!P9_T1?unit?ТРУБ,'Структура и объем затрат 20 (2'!P10_T1?unit?ТРУБ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localSheetId="0" hidden="1">#REF!,#REF!,#REF!,#REF!,#REF!,#REF!</definedName>
    <definedName name="P14_SCOPE_FULL_LOAD" hidden="1">#REF!,#REF!,#REF!,#REF!,#REF!,#REF!</definedName>
    <definedName name="P15_SCOPE_FULL_LOAD" localSheetId="0" hidden="1">#REF!,#REF!,#REF!,#REF!,#REF!,'Структура и объем затрат 20 (2'!P1_SCOPE_FULL_LOAD</definedName>
    <definedName name="P15_SCOPE_FULL_LOAD" hidden="1">#REF!,#REF!,#REF!,#REF!,#REF!,P1_SCOPE_FULL_LOAD</definedName>
    <definedName name="P16_SCOPE_FULL_LOAD" localSheetId="0" hidden="1">'Структура и объем затрат 20 (2'!P2_SCOPE_FULL_LOAD,'Структура и объем затрат 20 (2'!P3_SCOPE_FULL_LOAD,'Структура и объем затрат 20 (2'!P4_SCOPE_FULL_LOAD,'Структура и объем затрат 20 (2'!P5_SCOPE_FULL_LOAD,'Структура и объем затрат 20 (2'!P6_SCOPE_FULL_LOAD,'Структура и объем затрат 20 (2'!P7_SCOPE_FULL_LOAD,'Структура и объем затрат 20 (2'!P8_SCOPE_FULL_LOAD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localSheetId="0" hidden="1">'Структура и объем затрат 20 (2'!P9_SCOPE_FULL_LOAD,'Структура и объем затрат 20 (2'!P10_SCOPE_FULL_LOAD,'Структура и объем затрат 20 (2'!P11_SCOPE_FULL_LOAD,'Структура и объем затрат 20 (2'!P12_SCOPE_FULL_LOAD,'Структура и объем затрат 20 (2'!P13_SCOPE_FULL_LOAD,'Структура и объем затрат 20 (2'!P14_SCOPE_FULL_LOAD,'Структура и объем затрат 20 (2'!P15_SCOPE_FULL_LOAD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#REF!,#REF!,#REF!,#REF!,#REF!,#REF!,#REF!,'Структура и объем затрат 20 (2'!P1_T1?L1.1.2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localSheetId="0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#REF!,#REF!,#REF!,#REF!,#REF!,#REF!,'Структура и объем затрат 20 (2'!P1_T1?unit?РУБ.ТОНН,'Структура и объем затрат 20 (2'!P2_T1?unit?РУБ.ТОНН,'Структура и объем затрат 20 (2'!P3_T1?unit?РУБ.ТОНН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#REF!,#REF!,#REF!,#REF!,#REF!,#REF!,#REF!,'Структура и объем затрат 20 (2'!P1_T1?unit?СТР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 localSheetId="0">'[51]2007 (Min)'!$K$44:$L$44,'[51]2007 (Min)'!$O$44:$P$44,'[51]2007 (Min)'!$O$27:$P$31,[0]!P1_T2.1?Protection,[0]!P2_T2.1?Protection,P3_T2.1?Protection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#REF!,#REF!,#REF!,#REF!,#REF!,'Структура и объем затрат 20 (2'!P1_SCOPE_NotInd2,'Структура и объем затрат 20 (2'!P2_SCOPE_NotInd2,'Структура и объем затрат 20 (2'!P3_SCOPE_NotInd2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 localSheetId="0">#REF!</definedName>
    <definedName name="PACK">#REF!</definedName>
    <definedName name="PAGE1" localSheetId="0">#REF!</definedName>
    <definedName name="PAGE1">#REF!</definedName>
    <definedName name="PAGE2" localSheetId="0">[15]LDE!#REF!</definedName>
    <definedName name="PAGE2">[15]LDE!#REF!</definedName>
    <definedName name="PAGE3" localSheetId="0">[15]LDE!#REF!</definedName>
    <definedName name="PAGE3">[15]LDE!#REF!</definedName>
    <definedName name="PAGE5" localSheetId="0">[15]LDE!#REF!</definedName>
    <definedName name="PAGE5">[15]LDE!#REF!</definedName>
    <definedName name="PBC" localSheetId="0">#REF!</definedName>
    <definedName name="PBC">#REF!</definedName>
    <definedName name="PER_ET" localSheetId="0">#REF!</definedName>
    <definedName name="PER_ET">#REF!</definedName>
    <definedName name="Period_3" localSheetId="0">#REF!</definedName>
    <definedName name="Period_3">#REF!</definedName>
    <definedName name="Personal">'[52]6 Списки'!$A$2:$A$20</definedName>
    <definedName name="PL_Amortization" localSheetId="0">#REF!</definedName>
    <definedName name="PL_Amortization">#REF!</definedName>
    <definedName name="PL_BasicSO" localSheetId="0">#REF!</definedName>
    <definedName name="PL_BasicSO">#REF!</definedName>
    <definedName name="PL_COGS" localSheetId="0">#REF!</definedName>
    <definedName name="PL_COGS">#REF!</definedName>
    <definedName name="PL_Convertible_Interest" localSheetId="0">#REF!</definedName>
    <definedName name="PL_Convertible_Interest">#REF!</definedName>
    <definedName name="PL_Convertible_PDividend" localSheetId="0">#REF!</definedName>
    <definedName name="PL_Convertible_PDividend">#REF!</definedName>
    <definedName name="PL_Depreciation" localSheetId="0">#REF!</definedName>
    <definedName name="PL_Depreciation">#REF!</definedName>
    <definedName name="PL_Equity_Earnings" localSheetId="0">#REF!</definedName>
    <definedName name="PL_Equity_Earnings">#REF!</definedName>
    <definedName name="PL_FDEPS" localSheetId="0">#REF!</definedName>
    <definedName name="PL_FDEPS">#REF!</definedName>
    <definedName name="PL_FDSO" localSheetId="0">#REF!</definedName>
    <definedName name="PL_FDSO">#REF!</definedName>
    <definedName name="PL_Income_Taxes" localSheetId="0">#REF!</definedName>
    <definedName name="PL_Income_Taxes">#REF!</definedName>
    <definedName name="PL_Interest_Income" localSheetId="0">#REF!</definedName>
    <definedName name="PL_Interest_Income">#REF!</definedName>
    <definedName name="PL_Loss_Debt" localSheetId="0">#REF!</definedName>
    <definedName name="PL_Loss_Debt">#REF!</definedName>
    <definedName name="PL_Loss_Preferred" localSheetId="0">#REF!</definedName>
    <definedName name="PL_Loss_Preferred">#REF!</definedName>
    <definedName name="PL_Minority_NI" localSheetId="0">#REF!</definedName>
    <definedName name="PL_Minority_NI">#REF!</definedName>
    <definedName name="PL_Non_Operating_Expenses" localSheetId="0">#REF!</definedName>
    <definedName name="PL_Non_Operating_Expenses">#REF!</definedName>
    <definedName name="PL_Operating_Expenses" localSheetId="0">#REF!</definedName>
    <definedName name="PL_Operating_Expenses">#REF!</definedName>
    <definedName name="PL_Rent" localSheetId="0">#REF!</definedName>
    <definedName name="PL_Rent">#REF!</definedName>
    <definedName name="PL_Revenues" localSheetId="0">#REF!</definedName>
    <definedName name="PL_Revenues">#REF!</definedName>
    <definedName name="PL_SGA" localSheetId="0">#REF!</definedName>
    <definedName name="PL_SGA">#REF!</definedName>
    <definedName name="PL_Straight_Interest" localSheetId="0">#REF!</definedName>
    <definedName name="PL_Straight_Interest">#REF!</definedName>
    <definedName name="PL_Straight_PDividend" localSheetId="0">#REF!</definedName>
    <definedName name="PL_Straight_PDividend">#REF!</definedName>
    <definedName name="PL_XO" localSheetId="0">#REF!</definedName>
    <definedName name="PL_XO">#REF!</definedName>
    <definedName name="Plant" localSheetId="0">#REF!</definedName>
    <definedName name="Plant">#REF!</definedName>
    <definedName name="PlantNo" localSheetId="0">#REF!</definedName>
    <definedName name="PlantNo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oint" localSheetId="0">#REF!</definedName>
    <definedName name="point">#REF!</definedName>
    <definedName name="polta" localSheetId="0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ecedentAnalysis" localSheetId="0">#REF!</definedName>
    <definedName name="PrecedentAnalysis">#REF!</definedName>
    <definedName name="PreferredHide" localSheetId="0">#REF!</definedName>
    <definedName name="PreferredHide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[15]LDE!#REF!</definedName>
    <definedName name="PRICE">[15]LDE!#REF!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t_Area_MI" localSheetId="0">#REF!</definedName>
    <definedName name="Print_Area_M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orYr" localSheetId="0">#REF!</definedName>
    <definedName name="PriorYr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vate" localSheetId="0">#REF!</definedName>
    <definedName name="Private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D" localSheetId="0">#REF!</definedName>
    <definedName name="PROD">#REF!</definedName>
    <definedName name="Proj_costs" localSheetId="0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 localSheetId="0">#REF!</definedName>
    <definedName name="projections">#REF!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rUSbs95" localSheetId="0">[17]Sheet1!#REF!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 localSheetId="0">#REF!</definedName>
    <definedName name="qwe">#REF!</definedName>
    <definedName name="r_printfunction" localSheetId="0">#REF!</definedName>
    <definedName name="r_printfunction">#REF!</definedName>
    <definedName name="R_r" localSheetId="0">#REF!</definedName>
    <definedName name="R_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WMAT01" localSheetId="0">#REF!</definedName>
    <definedName name="RAWMAT01">#REF!</definedName>
    <definedName name="RAWMATLE" localSheetId="0">#REF!</definedName>
    <definedName name="RAWMATLE">#REF!</definedName>
    <definedName name="Real_OptClick">[0]!Real_OptClick</definedName>
    <definedName name="REAL_RATE" localSheetId="0">#REF!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fddg">[0]!regfddg</definedName>
    <definedName name="REGION">[53]TEHSHEET!$B$2:$B$86</definedName>
    <definedName name="regions" localSheetId="0">#REF!</definedName>
    <definedName name="regions">#REF!</definedName>
    <definedName name="REGUL" localSheetId="0">#REF!</definedName>
    <definedName name="REGUL">#REF!</definedName>
    <definedName name="Revolver_Interest" localSheetId="0">#REF!</definedName>
    <definedName name="Revolver_Interest">#REF!</definedName>
    <definedName name="RevSens" localSheetId="0">#REF!</definedName>
    <definedName name="RevSens">#REF!</definedName>
    <definedName name="rgk">[46]FST5!$G$214:$G$217,[46]FST5!$G$219:$G$224,[46]FST5!$G$226,[46]FST5!$G$228,[46]FST5!$G$230,[46]FST5!$G$232,[46]FST5!$G$197:$G$212</definedName>
    <definedName name="rheox" localSheetId="0">[54]Cover!#REF!</definedName>
    <definedName name="rheox">[54]Cover!#REF!</definedName>
    <definedName name="ROZN_09" localSheetId="0">'[20]2009'!#REF!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 localSheetId="0">#REF!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 localSheetId="0">[55]DB2002!#REF!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les" localSheetId="0">#REF!</definedName>
    <definedName name="sales">#REF!</definedName>
    <definedName name="sales_elliott" localSheetId="0">#REF!</definedName>
    <definedName name="sales_elliott">#REF!</definedName>
    <definedName name="sales_europe" localSheetId="0">#REF!</definedName>
    <definedName name="sales_europe">#REF!</definedName>
    <definedName name="sales_hss" localSheetId="0">#REF!</definedName>
    <definedName name="sales_hss">#REF!</definedName>
    <definedName name="sales_na" localSheetId="0">#REF!</definedName>
    <definedName name="sales_na">#REF!</definedName>
    <definedName name="sales_tex" localSheetId="0">#REF!</definedName>
    <definedName name="sales_tex">#REF!</definedName>
    <definedName name="samara" localSheetId="0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 localSheetId="0">#REF!</definedName>
    <definedName name="SBC">#REF!</definedName>
    <definedName name="SBT_ET" localSheetId="0">#REF!</definedName>
    <definedName name="SBT_ET">#REF!</definedName>
    <definedName name="SBT_PROT" localSheetId="0">#REF!,#REF!,#REF!,#REF!,'Структура и объем затрат 20 (2'!P1_SBT_PROT</definedName>
    <definedName name="SBT_PROT">#REF!,#REF!,#REF!,#REF!,P1_SBT_PROT</definedName>
    <definedName name="SBTcom" localSheetId="0">#REF!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>P1_SCOPE_16_PRT,P2_SCOPE_16_PRT</definedName>
    <definedName name="SCOPE_17.1_LD" localSheetId="0">#REF!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 localSheetId="0">#REF!</definedName>
    <definedName name="SCOPE_17_LD">#REF!</definedName>
    <definedName name="SCOPE_17_PRT" localSheetId="0">#REF!,#REF!,#REF!,#REF!,#REF!,#REF!,#REF!,'Структура и объем затрат 20 (2'!P1_SCOPE_17_PRT</definedName>
    <definedName name="SCOPE_17_PRT">#REF!,#REF!,#REF!,#REF!,#REF!,#REF!,#REF!,P1_SCOPE_17_PRT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 localSheetId="0">#REF!</definedName>
    <definedName name="SCOPE_2.2_LD">#REF!</definedName>
    <definedName name="SCOPE_2.2_PRT" localSheetId="0">#REF!</definedName>
    <definedName name="SCOPE_2.2_PRT">#REF!</definedName>
    <definedName name="SCOPE_2_1" localSheetId="0">#REF!</definedName>
    <definedName name="SCOPE_2_1">#REF!</definedName>
    <definedName name="SCOPE_2_DR1" localSheetId="0">#REF!</definedName>
    <definedName name="SCOPE_2_DR1">#REF!</definedName>
    <definedName name="SCOPE_2_DR10" localSheetId="0">#REF!</definedName>
    <definedName name="SCOPE_2_DR10">#REF!</definedName>
    <definedName name="SCOPE_2_DR11" localSheetId="0">#REF!</definedName>
    <definedName name="SCOPE_2_DR11">#REF!</definedName>
    <definedName name="SCOPE_2_DR2" localSheetId="0">#REF!</definedName>
    <definedName name="SCOPE_2_DR2">#REF!</definedName>
    <definedName name="SCOPE_2_DR3" localSheetId="0">#REF!</definedName>
    <definedName name="SCOPE_2_DR3">#REF!</definedName>
    <definedName name="SCOPE_2_DR4" localSheetId="0">#REF!</definedName>
    <definedName name="SCOPE_2_DR4">#REF!</definedName>
    <definedName name="SCOPE_2_DR5" localSheetId="0">#REF!</definedName>
    <definedName name="SCOPE_2_DR5">#REF!</definedName>
    <definedName name="SCOPE_2_DR6" localSheetId="0">#REF!</definedName>
    <definedName name="SCOPE_2_DR6">#REF!</definedName>
    <definedName name="SCOPE_2_DR7" localSheetId="0">#REF!</definedName>
    <definedName name="SCOPE_2_DR7">#REF!</definedName>
    <definedName name="SCOPE_2_DR8" localSheetId="0">#REF!</definedName>
    <definedName name="SCOPE_2_DR8">#REF!</definedName>
    <definedName name="SCOPE_2_DR9" localSheetId="0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 localSheetId="0">#REF!</definedName>
    <definedName name="SCOPE_25_LD">#REF!</definedName>
    <definedName name="SCOPE_25_PRT">'[47]25'!$E$20:$I$20,'[47]25'!$E$34:$I$34,'[47]25'!$E$41:$I$41,'[47]25'!$E$8:$I$10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 localSheetId="0">#REF!</definedName>
    <definedName name="SCOPE_3_DR2">#REF!</definedName>
    <definedName name="SCOPE_3_DR3" localSheetId="0">#REF!</definedName>
    <definedName name="SCOPE_3_DR3">#REF!</definedName>
    <definedName name="SCOPE_3_DR4" localSheetId="0">#REF!</definedName>
    <definedName name="SCOPE_3_DR4">#REF!</definedName>
    <definedName name="SCOPE_3_DR5" localSheetId="0">#REF!</definedName>
    <definedName name="SCOPE_3_DR5">#REF!</definedName>
    <definedName name="SCOPE_3_DR6" localSheetId="0">#REF!</definedName>
    <definedName name="SCOPE_3_DR6">#REF!</definedName>
    <definedName name="SCOPE_3_DR7" localSheetId="0">#REF!</definedName>
    <definedName name="SCOPE_3_DR7">#REF!</definedName>
    <definedName name="SCOPE_3_DR8" localSheetId="0">#REF!</definedName>
    <definedName name="SCOPE_3_DR8">#REF!</definedName>
    <definedName name="SCOPE_3_DR9" localSheetId="0">#REF!</definedName>
    <definedName name="SCOPE_3_DR9">#REF!</definedName>
    <definedName name="SCOPE_3_LD" localSheetId="0">#REF!</definedName>
    <definedName name="SCOPE_3_LD">#REF!</definedName>
    <definedName name="SCOPE_3_PRT" localSheetId="0">#REF!</definedName>
    <definedName name="SCOPE_3_PRT">#REF!</definedName>
    <definedName name="SCOPE_4_LD" localSheetId="0">#REF!</definedName>
    <definedName name="SCOPE_4_LD">#REF!</definedName>
    <definedName name="SCOPE_4_PRT">'[47]4'!$Z$27:$AC$31,'[47]4'!$F$14:$I$20,P1_SCOPE_4_PRT,P2_SCOPE_4_PRT</definedName>
    <definedName name="SCOPE_5_LD" localSheetId="0">#REF!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 localSheetId="0">#REF!,#REF!,#REF!,#REF!,#REF!,'Структура и объем затрат 20 (2'!P1_SCOPE_CORR,'Структура и объем затрат 20 (2'!P2_SCOPE_CORR</definedName>
    <definedName name="SCOPE_CORR">#REF!,#REF!,#REF!,#REF!,#REF!,[0]!P1_SCOPE_CORR,[0]!P2_SCOPE_CORR</definedName>
    <definedName name="SCOPE_CPR" localSheetId="0">#REF!</definedName>
    <definedName name="SCOPE_CPR">#REF!</definedName>
    <definedName name="SCOPE_DOP" localSheetId="0">[58]Регионы!#REF!,'Структура и объем затрат 20 (2'!P1_SCOPE_DOP</definedName>
    <definedName name="SCOPE_DOP">[58]Регионы!#REF!,[0]!P1_SCOPE_DOP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#REF!,'Структура и объем затрат 20 (2'!P1_SCOPE_F1_PRT,'Структура и объем затрат 20 (2'!P2_SCOPE_F1_PRT,'Структура и объем затрат 20 (2'!P3_SCOPE_F1_PRT,'Структура и объем затрат 20 (2'!P4_SCOPE_F1_PRT</definedName>
    <definedName name="SCOPE_F1_PRT">#REF!,P1_SCOPE_F1_PRT,P2_SCOPE_F1_PRT,P3_SCOPE_F1_PRT,P4_SCOPE_F1_PRT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#REF!,#REF!,#REF!,'Структура и объем затрат 20 (2'!P1_SCOPE_F2_PRT,'Структура и объем затрат 20 (2'!P2_SCOPE_F2_PRT</definedName>
    <definedName name="SCOPE_F2_PRT">#REF!,#REF!,#REF!,P1_SCOPE_F2_PRT,P2_SCOPE_F2_PRT</definedName>
    <definedName name="SCOPE_FL">[57]Справочники!$H$11:$H$14</definedName>
    <definedName name="SCOPE_FLOAD" localSheetId="0">#REF!,'Структура и объем затрат 20 (2'!P1_SCOPE_FLOAD</definedName>
    <definedName name="SCOPE_FLOAD">#REF!,P1_SCOPE_FLOAD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RML" localSheetId="0">#REF!,#REF!,'Структура и объем затрат 20 (2'!P1_SCOPE_FRML</definedName>
    <definedName name="SCOPE_FRML">#REF!,#REF!,P1_SCOPE_FRML</definedName>
    <definedName name="SCOPE_FST7" localSheetId="0">#REF!,#REF!,#REF!,#REF!,'Структура и объем затрат 20 (2'!P1_SCOPE_FST7</definedName>
    <definedName name="SCOPE_FST7">#REF!,#REF!,#REF!,#REF!,[0]!P1_SCOPE_FST7</definedName>
    <definedName name="SCOPE_FULL_LOAD" localSheetId="0">'Структура и объем затрат 20 (2'!P16_SCOPE_FULL_LOAD,'Структура и объем затрат 20 (2'!P17_SCOPE_FULL_LOAD</definedName>
    <definedName name="SCOPE_FULL_LOAD">[0]!P16_SCOPE_FULL_LOAD,[0]!P17_SCOPE_FULL_LOAD</definedName>
    <definedName name="SCOPE_IND" localSheetId="0">#REF!,#REF!,'Структура и объем затрат 20 (2'!P1_SCOPE_IND,'Структура и объем затрат 20 (2'!P2_SCOPE_IND,'Структура и объем затрат 20 (2'!P3_SCOPE_IND,'Структура и объем затрат 20 (2'!P4_SCOPE_IND</definedName>
    <definedName name="SCOPE_IND">#REF!,#REF!,[0]!P1_SCOPE_IND,[0]!P2_SCOPE_IND,[0]!P3_SCOPE_IND,[0]!P4_SCOPE_IND</definedName>
    <definedName name="SCOPE_IND2" localSheetId="0">#REF!,#REF!,#REF!,'Структура и объем затрат 20 (2'!P1_SCOPE_IND2,'Структура и объем затрат 20 (2'!P2_SCOPE_IND2,'Структура и объем затрат 20 (2'!P3_SCOPE_IND2,'Структура и объем затрат 20 (2'!P4_SCOPE_IND2</definedName>
    <definedName name="SCOPE_IND2">#REF!,#REF!,#REF!,[0]!P1_SCOPE_IND2,[0]!P2_SCOPE_IND2,[0]!P3_SCOPE_IND2,[0]!P4_SCOPE_IND2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 localSheetId="0">[60]Справочники!$K$6:$K$742,[60]Справочники!#REF!</definedName>
    <definedName name="SCOPE_MO">[60]Справочники!$K$6:$K$742,[60]Справочники!#REF!</definedName>
    <definedName name="SCOPE_MUPS" localSheetId="0">[60]Свод!#REF!,[60]Свод!#REF!</definedName>
    <definedName name="SCOPE_MUPS">[60]Свод!#REF!,[60]Свод!#REF!</definedName>
    <definedName name="SCOPE_MUPS_NAMES" localSheetId="0">[60]Свод!#REF!,[60]Свод!#REF!</definedName>
    <definedName name="SCOPE_MUPS_NAMES">[60]Свод!#REF!,[60]Свод!#REF!</definedName>
    <definedName name="SCOPE_NALOG">[61]Справочники!$R$3:$R$4</definedName>
    <definedName name="SCOPE_NOTIND" localSheetId="0">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(2'!P7_SCOPE_NOTIND,'Структура и объем затрат 20 (2'!P8_SCOPE_NOTIND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'Структура и объем затрат 20 (2'!P4_SCOPE_NotInd2,'Структура и объем затрат 20 (2'!P5_SCOPE_NotInd2,'Структура и объем затрат 20 (2'!P6_SCOPE_NotInd2,'Структура и объем затрат 20 (2'!P7_SCOPE_NotInd2</definedName>
    <definedName name="SCOPE_NotInd2">[0]!P4_SCOPE_NotInd2,[0]!P5_SCOPE_NotInd2,[0]!P6_SCOPE_NotInd2,[0]!P7_SCOPE_NotInd2</definedName>
    <definedName name="SCOPE_NotInd3" localSheetId="0">#REF!,#REF!,#REF!,'Структура и объем затрат 20 (2'!P1_SCOPE_NotInd3,'Структура и объем затрат 20 (2'!P2_SCOPE_NotInd3</definedName>
    <definedName name="SCOPE_NotInd3">#REF!,#REF!,#REF!,[0]!P1_SCOPE_NotInd3,[0]!P2_SCOPE_NotInd3</definedName>
    <definedName name="SCOPE_ORE" localSheetId="0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 localSheetId="0">#REF!</definedName>
    <definedName name="SCOPE_PER_LD">#REF!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G" localSheetId="0">#REF!</definedName>
    <definedName name="SCOPE_RG">#REF!</definedName>
    <definedName name="SCOPE_SAVE2" localSheetId="0">#REF!,#REF!,#REF!,#REF!,#REF!,'Структура и объем затрат 20 (2'!P1_SCOPE_SAVE2,'Структура и объем затрат 20 (2'!P2_SCOPE_SAVE2</definedName>
    <definedName name="SCOPE_SAVE2">#REF!,#REF!,#REF!,#REF!,#REF!,[0]!P1_SCOPE_SAVE2,[0]!P2_SCOPE_SAVE2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PRT">[47]Справочники!$D$21:$J$22,[47]Справочники!$E$13:$I$14,[47]Справочники!$F$27:$H$28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 localSheetId="0">#REF!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 localSheetId="0">#REF!</definedName>
    <definedName name="SCOPE2">#REF!</definedName>
    <definedName name="SCOPE3" localSheetId="0">#REF!</definedName>
    <definedName name="SCOPE3">#REF!</definedName>
    <definedName name="SCOPE4" localSheetId="0">#REF!</definedName>
    <definedName name="SCOPE4">#REF!</definedName>
    <definedName name="SCOPE5" localSheetId="0">#REF!</definedName>
    <definedName name="SCOPE5">#REF!</definedName>
    <definedName name="SCOPE6" localSheetId="0">#REF!</definedName>
    <definedName name="SCOPE6">#REF!</definedName>
    <definedName name="SCOPE7" localSheetId="0">#REF!</definedName>
    <definedName name="SCOPE7">#REF!</definedName>
    <definedName name="SCOPE8" localSheetId="0">#REF!</definedName>
    <definedName name="SCOPE8">#REF!</definedName>
    <definedName name="SCOPE9" localSheetId="0">#REF!</definedName>
    <definedName name="SCOPE9">#REF!</definedName>
    <definedName name="sd">{0.1;0;0.382758620689655;0;0;0;0.258620689655172;0;0.258620689655172}</definedName>
    <definedName name="SDC" localSheetId="0">'[5]Database (RUR)Mar YTD'!#REF!</definedName>
    <definedName name="SDC">'[5]Database (RUR)Mar YTD'!#REF!</definedName>
    <definedName name="SEP" localSheetId="0">#REF!</definedName>
    <definedName name="SEP">#REF!</definedName>
    <definedName name="SET_ET" localSheetId="0">#REF!</definedName>
    <definedName name="SET_ET">#REF!</definedName>
    <definedName name="SET_PROT" localSheetId="0">#REF!,#REF!,#REF!,#REF!,#REF!,'Структура и объем затрат 20 (2'!P1_SET_PROT</definedName>
    <definedName name="SET_PROT">#REF!,#REF!,#REF!,#REF!,#REF!,P1_SET_PROT</definedName>
    <definedName name="SET_PRT" localSheetId="0">#REF!,#REF!,#REF!,#REF!,'Структура и объем затрат 20 (2'!P1_SET_PRT</definedName>
    <definedName name="SET_PRT">#REF!,#REF!,#REF!,#REF!,P1_SET_PRT</definedName>
    <definedName name="SET_SCOPE2">[16]TEHSHEET!$P$1:$P$3</definedName>
    <definedName name="SETcom" localSheetId="0">#REF!</definedName>
    <definedName name="SETcom">#REF!</definedName>
    <definedName name="SFU_Drops_to_be_installed">[39]NIUs!$A$12:$IV$12</definedName>
    <definedName name="Shares" localSheetId="0">#REF!</definedName>
    <definedName name="Shares">#REF!</definedName>
    <definedName name="Shares_Issued_Debt" localSheetId="0">#REF!</definedName>
    <definedName name="Shares_Issued_Debt">#REF!</definedName>
    <definedName name="Shares_Issued_Option" localSheetId="0">#REF!</definedName>
    <definedName name="Shares_Issued_Option">#REF!</definedName>
    <definedName name="Shares_Issued_Preferred" localSheetId="0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 localSheetId="0">#REF!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 localSheetId="0">#REF!</definedName>
    <definedName name="SLTax">#REF!</definedName>
    <definedName name="SP_OPT" localSheetId="0">#REF!</definedName>
    <definedName name="SP_OPT">#REF!</definedName>
    <definedName name="SP_ROZN" localSheetId="0">#REF!</definedName>
    <definedName name="SP_ROZN">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 localSheetId="0">#REF!</definedName>
    <definedName name="SP_SC_4">#REF!</definedName>
    <definedName name="SP_SC_5" localSheetId="0">#REF!</definedName>
    <definedName name="SP_SC_5">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REGS">[62]справочно!$K$6:$K$92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[60]Справочники!$E$6,[60]Справочники!$D$11:$D$902,[60]Справочники!$E$3</definedName>
    <definedName name="sq" localSheetId="0">#REF!</definedName>
    <definedName name="sq">#REF!</definedName>
    <definedName name="ss">{0.1;0;0.382758620689655;0;0;0;0.258620689655172;0;0.258620689655172}</definedName>
    <definedName name="staff_costs" localSheetId="0">#REF!</definedName>
    <definedName name="staff_costs">#REF!</definedName>
    <definedName name="STEEL">[63]Сталь!$G$7:$G$132</definedName>
    <definedName name="Straight_Preferred_1_1" localSheetId="0">#REF!</definedName>
    <definedName name="Straight_Preferred_1_1">#REF!</definedName>
    <definedName name="Straight_Preferred_1_2" localSheetId="0">#REF!</definedName>
    <definedName name="Straight_Preferred_1_2">#REF!</definedName>
    <definedName name="Straight_Preferred_1_3" localSheetId="0">#REF!</definedName>
    <definedName name="Straight_Preferred_1_3">#REF!</definedName>
    <definedName name="Straight_Preferred_1_4" localSheetId="0">#REF!</definedName>
    <definedName name="Straight_Preferred_1_4">#REF!</definedName>
    <definedName name="Straight_Preferred_2_1" localSheetId="0">#REF!</definedName>
    <definedName name="Straight_Preferred_2_1">#REF!</definedName>
    <definedName name="Straight_Preferred_2_2" localSheetId="0">#REF!</definedName>
    <definedName name="Straight_Preferred_2_2">#REF!</definedName>
    <definedName name="Straight_Preferred_2_3" localSheetId="0">#REF!</definedName>
    <definedName name="Straight_Preferred_2_3">#REF!</definedName>
    <definedName name="Straight_Preferred_2_4" localSheetId="0">#REF!</definedName>
    <definedName name="Straight_Preferred_2_4">#REF!</definedName>
    <definedName name="Straight_Preferred_3_1" localSheetId="0">#REF!</definedName>
    <definedName name="Straight_Preferred_3_1">#REF!</definedName>
    <definedName name="Straight_Preferred_3_2" localSheetId="0">#REF!</definedName>
    <definedName name="Straight_Preferred_3_2">#REF!</definedName>
    <definedName name="Straight_Preferred_3_3" localSheetId="0">#REF!</definedName>
    <definedName name="Straight_Preferred_3_3">#REF!</definedName>
    <definedName name="Straight_Preferred_3_4" localSheetId="0">#REF!</definedName>
    <definedName name="Straight_Preferred_3_4">#REF!</definedName>
    <definedName name="Straight_Preferred_4_1" localSheetId="0">#REF!</definedName>
    <definedName name="Straight_Preferred_4_1">#REF!</definedName>
    <definedName name="Straight_Preferred_4_2" localSheetId="0">#REF!</definedName>
    <definedName name="Straight_Preferred_4_2">#REF!</definedName>
    <definedName name="Straight_Preferred_4_3" localSheetId="0">#REF!</definedName>
    <definedName name="Straight_Preferred_4_3">#REF!</definedName>
    <definedName name="Straight_Preferred_4_4" localSheetId="0">#REF!</definedName>
    <definedName name="Straight_Preferred_4_4">#REF!</definedName>
    <definedName name="Straight_Preferred_5_1" localSheetId="0">#REF!</definedName>
    <definedName name="Straight_Preferred_5_1">#REF!</definedName>
    <definedName name="Straight_Preferred_5_2" localSheetId="0">#REF!</definedName>
    <definedName name="Straight_Preferred_5_2">#REF!</definedName>
    <definedName name="Straight_Preferred_5_3" localSheetId="0">#REF!</definedName>
    <definedName name="Straight_Preferred_5_3">#REF!</definedName>
    <definedName name="Straight_Preferred_5_4" localSheetId="0">#REF!</definedName>
    <definedName name="Straight_Preferred_5_4">#REF!</definedName>
    <definedName name="Straight_Preferred_6_1" localSheetId="0">#REF!</definedName>
    <definedName name="Straight_Preferred_6_1">#REF!</definedName>
    <definedName name="Straight_Preferred_6_2" localSheetId="0">#REF!</definedName>
    <definedName name="Straight_Preferred_6_2">#REF!</definedName>
    <definedName name="Straight_Preferred_6_3" localSheetId="0">#REF!</definedName>
    <definedName name="Straight_Preferred_6_3">#REF!</definedName>
    <definedName name="Straight_Preferred_6_4" localSheetId="0">#REF!</definedName>
    <definedName name="Straight_Preferred_6_4">#REF!</definedName>
    <definedName name="SUB" localSheetId="0">[15]LDE!#REF!</definedName>
    <definedName name="SUB">[15]LDE!#REF!</definedName>
    <definedName name="SXEMA">[19]TEHSHEET!$F$13:$F$15</definedName>
    <definedName name="t_year" localSheetId="0">#REF!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 localSheetId="0">#REF!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'[49]0'!$D$8:$H$8,   '[49]0'!$D$86:$H$86</definedName>
    <definedName name="T0?unit?МКВТЧ" localSheetId="0">#REF!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 localSheetId="0">#REF!</definedName>
    <definedName name="T1?axis?ПРД?РЕГ">#REF!</definedName>
    <definedName name="T1?axis?ПРД2?2005" localSheetId="0">'Структура и объем затрат 20 (2'!P1_T1?axis?ПРД2?2005,'Структура и объем затрат 20 (2'!P2_T1?axis?ПРД2?2005,'Структура и объем затрат 20 (2'!P3_T1?axis?ПРД2?2005</definedName>
    <definedName name="T1?axis?ПРД2?2005">P1_T1?axis?ПРД2?2005,P2_T1?axis?ПРД2?2005,P3_T1?axis?ПРД2?2005</definedName>
    <definedName name="T1?axis?ПРД2?2006" localSheetId="0">'Структура и объем затрат 20 (2'!P1_T1?axis?ПРД2?2006,'Структура и объем затрат 20 (2'!P2_T1?axis?ПРД2?2006,'Структура и объем затрат 20 (2'!P3_T1?axis?ПРД2?2006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 localSheetId="0">#REF!,'Структура и объем затрат 20 (2'!P1_T1?Data,'Структура и объем затрат 20 (2'!P2_T1?Data,'Структура и объем затрат 20 (2'!P3_T1?Data,'Структура и объем затрат 20 (2'!P4_T1?Data,'Структура и объем затрат 20 (2'!P5_T1?Data,'Структура и объем затрат 20 (2'!P6_T1?Data,'Структура и объем затрат 20 (2'!P7_T1?Data,'Структура и объем затрат 20 (2'!P8_T1?Data,'Структура и объем затрат 20 (2'!P9_T1?Data</definedName>
    <definedName name="T1?Data">#REF!,P1_T1?Data,P2_T1?Data,P3_T1?Data,P4_T1?Data,P5_T1?Data,P6_T1?Data,P7_T1?Data,P8_T1?Data,P9_T1?Data</definedName>
    <definedName name="T1?Fuel_type" localSheetId="0">#REF!,#REF!,#REF!,#REF!,#REF!,#REF!,#REF!,#REF!,#REF!,#REF!,'Структура и объем затрат 20 (2'!P1_T1?Fuel_type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'Структура и объем затрат 20 (2'!P1_T1?L1.1.1,'Структура и объем затрат 20 (2'!P2_T1?L1.1.1,'Структура и объем затрат 20 (2'!P3_T1?L1.1.1</definedName>
    <definedName name="T1?L1.1.1">P1_T1?L1.1.1,P2_T1?L1.1.1,P3_T1?L1.1.1</definedName>
    <definedName name="T1?L1.1.1.1" localSheetId="0">'Структура и объем затрат 20 (2'!P1_T1?L1.1.1.1,'Структура и объем затрат 20 (2'!P2_T1?L1.1.1.1,'Структура и объем затрат 20 (2'!P3_T1?L1.1.1.1</definedName>
    <definedName name="T1?L1.1.1.1">P1_T1?L1.1.1.1,P2_T1?L1.1.1.1,P3_T1?L1.1.1.1</definedName>
    <definedName name="T1?L1.1.2" localSheetId="0">'Структура и объем затрат 20 (2'!P2_T1?L1.1.2,'Структура и объем затрат 20 (2'!P3_T1?L1.1.2</definedName>
    <definedName name="T1?L1.1.2">P2_T1?L1.1.2,P3_T1?L1.1.2</definedName>
    <definedName name="T1?L1.1.2.1" localSheetId="0">'Структура и объем затрат 20 (2'!P1_T1?L1.1.2.1,'Структура и объем затрат 20 (2'!P2_T1?L1.1.2.1,'Структура и объем затрат 20 (2'!P3_T1?L1.1.2.1</definedName>
    <definedName name="T1?L1.1.2.1">P1_T1?L1.1.2.1,P2_T1?L1.1.2.1,P3_T1?L1.1.2.1</definedName>
    <definedName name="T1?L1.1.2.1.1" localSheetId="0">#REF!,#REF!,#REF!,#REF!,'Структура и объем затрат 20 (2'!P1_T1?L1.1.2.1.1,'Структура и объем затрат 20 (2'!P2_T1?L1.1.2.1.1,'Структура и объем затрат 20 (2'!P3_T1?L1.1.2.1.1</definedName>
    <definedName name="T1?L1.1.2.1.1">#REF!,#REF!,#REF!,#REF!,P1_T1?L1.1.2.1.1,P2_T1?L1.1.2.1.1,P3_T1?L1.1.2.1.1</definedName>
    <definedName name="T1?L1.1.2.1.2" localSheetId="0">#REF!,#REF!,#REF!,#REF!,'Структура и объем затрат 20 (2'!P1_T1?L1.1.2.1.2,'Структура и объем затрат 20 (2'!P2_T1?L1.1.2.1.2,'Структура и объем затрат 20 (2'!P3_T1?L1.1.2.1.2</definedName>
    <definedName name="T1?L1.1.2.1.2">#REF!,#REF!,#REF!,#REF!,P1_T1?L1.1.2.1.2,P2_T1?L1.1.2.1.2,P3_T1?L1.1.2.1.2</definedName>
    <definedName name="T1?L1.1.2.1.3" localSheetId="0">#REF!,#REF!,#REF!,#REF!,'Структура и объем затрат 20 (2'!P1_T1?L1.1.2.1.3,'Структура и объем затрат 20 (2'!P2_T1?L1.1.2.1.3,'Структура и объем затрат 20 (2'!P3_T1?L1.1.2.1.3</definedName>
    <definedName name="T1?L1.1.2.1.3">#REF!,#REF!,#REF!,#REF!,P1_T1?L1.1.2.1.3,P2_T1?L1.1.2.1.3,P3_T1?L1.1.2.1.3</definedName>
    <definedName name="T1?L1.1.2.2" localSheetId="0">'Структура и объем затрат 20 (2'!P1_T1?L1.1.2.2,'Структура и объем затрат 20 (2'!P2_T1?L1.1.2.2,'Структура и объем затрат 20 (2'!P3_T1?L1.1.2.2</definedName>
    <definedName name="T1?L1.1.2.2">P1_T1?L1.1.2.2,P2_T1?L1.1.2.2,P3_T1?L1.1.2.2</definedName>
    <definedName name="T1?L1.1.2.3" localSheetId="0">'Структура и объем затрат 20 (2'!P1_T1?L1.1.2.3,'Структура и объем затрат 20 (2'!P2_T1?L1.1.2.3,'Структура и объем затрат 20 (2'!P3_T1?L1.1.2.3</definedName>
    <definedName name="T1?L1.1.2.3">P1_T1?L1.1.2.3,P2_T1?L1.1.2.3,P3_T1?L1.1.2.3</definedName>
    <definedName name="T1?L1.1.2.4" localSheetId="0">'Структура и объем затрат 20 (2'!P1_T1?L1.1.2.4,'Структура и объем затрат 20 (2'!P2_T1?L1.1.2.4,'Структура и объем затрат 20 (2'!P3_T1?L1.1.2.4</definedName>
    <definedName name="T1?L1.1.2.4">P1_T1?L1.1.2.4,P2_T1?L1.1.2.4,P3_T1?L1.1.2.4</definedName>
    <definedName name="T1?L1.1.2.5" localSheetId="0">'Структура и объем затрат 20 (2'!P1_T1?L1.1.2.5,'Структура и объем затрат 20 (2'!P2_T1?L1.1.2.5,'Структура и объем затрат 20 (2'!P3_T1?L1.1.2.5</definedName>
    <definedName name="T1?L1.1.2.5">P1_T1?L1.1.2.5,P2_T1?L1.1.2.5,P3_T1?L1.1.2.5</definedName>
    <definedName name="T1?L1.1.2.6" localSheetId="0">'Структура и объем затрат 20 (2'!P1_T1?L1.1.2.6,'Структура и объем затрат 20 (2'!P2_T1?L1.1.2.6,'Структура и объем затрат 20 (2'!P3_T1?L1.1.2.6</definedName>
    <definedName name="T1?L1.1.2.6">P1_T1?L1.1.2.6,P2_T1?L1.1.2.6,P3_T1?L1.1.2.6</definedName>
    <definedName name="T1?L1.1.2.7" localSheetId="0">'Структура и объем затрат 20 (2'!P1_T1?L1.1.2.7,'Структура и объем затрат 20 (2'!P2_T1?L1.1.2.7,'Структура и объем затрат 20 (2'!P3_T1?L1.1.2.7</definedName>
    <definedName name="T1?L1.1.2.7">P1_T1?L1.1.2.7,P2_T1?L1.1.2.7,P3_T1?L1.1.2.7</definedName>
    <definedName name="T1?L1.1.2.7.1" localSheetId="0">'Структура и объем затрат 20 (2'!P1_T1?L1.1.2.7.1,'Структура и объем затрат 20 (2'!P2_T1?L1.1.2.7.1,'Структура и объем затрат 20 (2'!P3_T1?L1.1.2.7.1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#REF!,#REF!,#REF!,#REF!,#REF!,#REF!,#REF!,#REF!,#REF!,'Структура и объем затрат 20 (2'!P1_T1?M1,'Структура и объем затрат 20 (2'!P2_T1?M1,'Структура и объем затрат 20 (2'!P3_T1?M1</definedName>
    <definedName name="T1?M1">#REF!,#REF!,#REF!,#REF!,#REF!,#REF!,#REF!,#REF!,#REF!,P1_T1?M1,P2_T1?M1,P3_T1?M1</definedName>
    <definedName name="T1?M2" localSheetId="0">#REF!,#REF!,#REF!,#REF!,#REF!,#REF!,#REF!,#REF!,#REF!,'Структура и объем затрат 20 (2'!P1_T1?M2,'Структура и объем затрат 20 (2'!P2_T1?M2,'Структура и объем затрат 20 (2'!P3_T1?M2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'Структура и объем затрат 20 (2'!P1_T1?unit?ГКАЛ,'Структура и объем затрат 20 (2'!P2_T1?unit?ГКАЛ,'Структура и объем затрат 20 (2'!P3_T1?unit?ГКАЛ,'Структура и объем затрат 20 (2'!P4_T1?unit?ГКАЛ,'Структура и объем затрат 20 (2'!P5_T1?unit?ГКАЛ,'Структура и объем затрат 20 (2'!P6_T1?unit?ГКАЛ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'Структура и объем затрат 20 (2'!P1_T1?unit?РУБ.ГКАЛ,'Структура и объем затрат 20 (2'!P2_T1?unit?РУБ.ГКАЛ,'Структура и объем затрат 20 (2'!P3_T1?unit?РУБ.ГКАЛ,'Структура и объем затрат 20 (2'!P4_T1?unit?РУБ.ГКАЛ,'Структура и объем затрат 20 (2'!P5_T1?unit?РУБ.ГКАЛ,'Структура и объем затрат 20 (2'!P6_T1?unit?РУБ.ГКАЛ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'Структура и объем затрат 20 (2'!P4_T1?unit?РУБ.ТОНН,'Структура и объем затрат 20 (2'!P5_T1?unit?РУБ.ТОНН</definedName>
    <definedName name="T1?unit?РУБ.ТОНН">P4_T1?unit?РУБ.ТОНН,P5_T1?unit?РУБ.ТОНН</definedName>
    <definedName name="T1?unit?СТР" localSheetId="0">'Структура и объем затрат 20 (2'!P2_T1?unit?СТР,'Структура и объем затрат 20 (2'!P3_T1?unit?СТР,'Структура и объем затрат 20 (2'!P4_T1?unit?СТР,'Структура и объем затрат 20 (2'!P5_T1?unit?СТР,'Структура и объем затрат 20 (2'!P6_T1?unit?СТР</definedName>
    <definedName name="T1?unit?СТР">P2_T1?unit?СТР,P3_T1?unit?СТР,P4_T1?unit?СТР,P5_T1?unit?СТР,P6_T1?unit?СТР</definedName>
    <definedName name="T1?unit?ТОНН" localSheetId="0">#REF!,#REF!,#REF!,#REF!,#REF!,#REF!,'Структура и объем затрат 20 (2'!P1_T1?unit?ТОНН,'Структура и объем затрат 20 (2'!P2_T1?unit?ТОНН,'Структура и объем затрат 20 (2'!P3_T1?unit?ТОНН,'Структура и объем затрат 20 (2'!P4_T1?unit?ТОНН</definedName>
    <definedName name="T1?unit?ТОНН">#REF!,#REF!,#REF!,#REF!,#REF!,#REF!,P1_T1?unit?ТОНН,P2_T1?unit?ТОНН,P3_T1?unit?ТОНН,P4_T1?unit?ТОНН</definedName>
    <definedName name="T1?unit?ТРУБ" localSheetId="0">'Структура и объем затрат 20 (2'!P11_T1?unit?ТРУБ,'Структура и объем затрат 20 (2'!P12_T1?unit?ТРУБ,'Структура и объем затрат 20 (2'!P13_T1?unit?ТРУБ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P15_T1_Protect,P16_T1_Protect,P17_T1_Protect,P18_T1_Protect,'Структура и объем затрат 20 (2'!P19_T1_Protect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 localSheetId="0">#REF!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 localSheetId="0">'[65]услуги непроизводств.'!#REF!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 localSheetId="0">'[65]услуги непроизводств.'!#REF!</definedName>
    <definedName name="T11?Name">'[65]услуги непроизводств.'!#REF!</definedName>
    <definedName name="T11_Copy1" localSheetId="0">'[65]услуги непроизводств.'!#REF!</definedName>
    <definedName name="T11_Copy1">'[65]услуги непроизводств.'!#REF!</definedName>
    <definedName name="T11_Copy2" localSheetId="0">'[65]услуги непроизводств.'!#REF!</definedName>
    <definedName name="T11_Copy2">'[65]услуги непроизводств.'!#REF!</definedName>
    <definedName name="T11_Copy3" localSheetId="0">'[65]услуги непроизводств.'!#REF!</definedName>
    <definedName name="T11_Copy3">'[65]услуги непроизводств.'!#REF!</definedName>
    <definedName name="T11_Copy4" localSheetId="0">'[65]услуги непроизводств.'!#REF!</definedName>
    <definedName name="T11_Copy4">'[65]услуги непроизводств.'!#REF!</definedName>
    <definedName name="T11_Copy5" localSheetId="0">'[65]услуги непроизводств.'!#REF!</definedName>
    <definedName name="T11_Copy5">'[65]услуги непроизводств.'!#REF!</definedName>
    <definedName name="T11_Copy6" localSheetId="0">'[65]услуги непроизводств.'!#REF!</definedName>
    <definedName name="T11_Copy6">'[65]услуги непроизводств.'!#REF!</definedName>
    <definedName name="T11_Copy7.1" localSheetId="0">'[65]услуги непроизводств.'!#REF!</definedName>
    <definedName name="T11_Copy7.1">'[65]услуги непроизводств.'!#REF!</definedName>
    <definedName name="T11_Copy7.2" localSheetId="0">'[65]услуги непроизводств.'!#REF!</definedName>
    <definedName name="T11_Copy7.2">'[65]услуги непроизводств.'!#REF!</definedName>
    <definedName name="T11_Copy8" localSheetId="0">'[65]услуги непроизводств.'!#REF!</definedName>
    <definedName name="T11_Copy8">'[65]услуги непроизводств.'!#REF!</definedName>
    <definedName name="T11_Copy9" localSheetId="0">'[65]услуги непроизводств.'!#REF!</definedName>
    <definedName name="T11_Copy9">'[65]услуги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 localSheetId="0">#REF!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 localSheetId="0">#REF!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 localSheetId="0">#REF!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 localSheetId="0">#REF!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'[49]13'!$D$14:$H$14,'[49]13'!$D$11:$H$11</definedName>
    <definedName name="T13?unit?ТГКАЛ" localSheetId="0">#REF!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 localSheetId="0">#REF!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 localSheetId="0">#REF!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 localSheetId="0">#REF!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 localSheetId="0">#REF!</definedName>
    <definedName name="T15?Columns">#REF!</definedName>
    <definedName name="T15?item_ext?РОСТ" localSheetId="0">[65]экология!#REF!</definedName>
    <definedName name="T15?item_ext?РОСТ">[65]экология!#REF!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[65]экология!#REF!</definedName>
    <definedName name="T15?Name">[65]экология!#REF!</definedName>
    <definedName name="T15?Scope" localSheetId="0">#REF!</definedName>
    <definedName name="T15?Scope">#REF!</definedName>
    <definedName name="T15?unit?ПРЦ" localSheetId="0">[65]экология!#REF!</definedName>
    <definedName name="T15?unit?ПРЦ">[65]экология!#REF!</definedName>
    <definedName name="T15?ВРАС" localSheetId="0">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 localSheetId="0">#REF!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7.1?axis?C?НП">'[49]17.1'!$E$6:$L$16, '[49]17.1'!$E$18:$L$28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 localSheetId="0">#REF!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 localSheetId="0">#REF!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>'[36]29'!$L$60,'[36]29'!$O$60,'[36]29'!$F$60,'[36]29'!$I$60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 localSheetId="0">[65]страховые!#REF!</definedName>
    <definedName name="T18_Copy1">[65]страховые!#REF!</definedName>
    <definedName name="T18_Copy2" localSheetId="0">[65]страховые!#REF!</definedName>
    <definedName name="T18_Copy2">[65]страховые!#REF!</definedName>
    <definedName name="T18_Copy3" localSheetId="0">[65]страховые!#REF!</definedName>
    <definedName name="T18_Copy3">[65]страховые!#REF!</definedName>
    <definedName name="T18_Copy4" localSheetId="0">[65]страховые!#REF!</definedName>
    <definedName name="T18_Copy4">[65]страховые!#REF!</definedName>
    <definedName name="T18_Copy5" localSheetId="0">[65]страховые!#REF!</definedName>
    <definedName name="T18_Copy5">[65]страховые!#REF!</definedName>
    <definedName name="T18_Copy6" localSheetId="0">[65]страховые!#REF!</definedName>
    <definedName name="T18_Copy6">[65]страховые!#REF!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[65]НИОКР!#REF!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 localSheetId="0">[65]НИОКР!#REF!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 localSheetId="0">[65]НИОКР!#REF!</definedName>
    <definedName name="T19?Name">[65]НИОКР!#REF!</definedName>
    <definedName name="T19?unit?ПРЦ" localSheetId="0">[65]НИОКР!#REF!</definedName>
    <definedName name="T19?unit?ПРЦ">[65]НИОКР!#REF!</definedName>
    <definedName name="T19_Copy" localSheetId="0">[65]НИОКР!#REF!</definedName>
    <definedName name="T19_Copy">[65]НИОКР!#REF!</definedName>
    <definedName name="T19_Copy2" localSheetId="0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 localSheetId="0">[0]!P4_T2.1?Protection,[0]!P5_T2.1?Protection,'Структура и объем затрат 20 (2'!P6_T2.1?Protection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 localSheetId="0">#REF!,#REF!,#REF!,#REF!</definedName>
    <definedName name="T2?Data">#REF!,#REF!,#REF!,#REF!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'[51]2006'!$K$44:$L$44,'[51]2006'!$O$44:$P$44,'[51]2006'!$K$47:$L$47,P1_T2?Protection,P2_T2?Protection,P3_T2?Protection,P4_T2?Protection</definedName>
    <definedName name="T2?Protection">'[51]2006'!$K$44:$L$44,'[51]2006'!$O$44:$P$44,'[51]2006'!$K$47:$L$47,P1_T2?Protection,P2_T2?Protection,P3_T2?Protection,P4_T2?Protection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 localSheetId="0">#REF!,#REF!,#REF!,#REF!</definedName>
    <definedName name="T2?unit?МКУБ">#REF!,#REF!,#REF!,#REF!</definedName>
    <definedName name="T2?unit?ПРЦ">'[49]2'!$D$9:$H$9,   '[49]2'!$D$14:$H$14,   '[49]2'!$I$6:$L$19,   '[49]2'!$D$18:$H$18</definedName>
    <definedName name="T2?unit?РУБ.МКБ" localSheetId="0">#REF!,#REF!,#REF!,#REF!</definedName>
    <definedName name="T2?unit?РУБ.МКБ">#REF!,#REF!,#REF!,#REF!</definedName>
    <definedName name="T2?unit?ТГКАЛ">'[49]2'!$D$16:$H$17,   '[49]2'!$D$19:$H$19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'[51]2006'!$G$47:$H$47,'[51]2006'!$G$44:$H$44,'[51]2006'!$K$44:$L$44,P1_T2_DiapProt,P2_T2_DiapProt,P3_T2_DiapProt,P4_T2_DiapProt</definedName>
    <definedName name="T2_DiapProt">'[51]2006'!$G$47:$H$47,'[51]2006'!$G$44:$H$44,'[51]2006'!$K$44:$L$44,P1_T2_DiapProt,P2_T2_DiapProt,P3_T2_DiapProt,P4_T2_DiapProt</definedName>
    <definedName name="T2_Protect" localSheetId="0">#REF!,#REF!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 localSheetId="0">#REF!,#REF!,#REF!,#REF!,#REF!,#REF!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 localSheetId="0">[65]аренда!#REF!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 localSheetId="0">[65]аренда!#REF!</definedName>
    <definedName name="T20?Name">[65]аренда!#REF!</definedName>
    <definedName name="T20?unit?МКВТЧ">'[36]20'!$C$13:$M$13,'[36]20'!$C$15:$M$19,'[36]20'!$C$8:$M$11</definedName>
    <definedName name="T20?unit?ПРЦ" localSheetId="0">[65]аренда!#REF!</definedName>
    <definedName name="T20?unit?ПРЦ">[65]аренда!#REF!</definedName>
    <definedName name="T20_Copy1" localSheetId="0">[65]аренда!#REF!</definedName>
    <definedName name="T20_Copy1">[65]аренда!#REF!</definedName>
    <definedName name="T20_Copy2" localSheetId="0">[65]аренда!#REF!</definedName>
    <definedName name="T20_Copy2">[65]аренда!#REF!</definedName>
    <definedName name="T20_Protection">'[36]20'!$E$8:$H$11,P1_T20_Protection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 localSheetId="0">#REF!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 localSheetId="0">#REF!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 localSheetId="0">'[65]другие затраты с-ст'!#REF!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 localSheetId="0">'[65]другие затраты с-ст'!#REF!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 localSheetId="0">'[65]другие затраты с-ст'!#REF!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 localSheetId="0">'[65]другие затраты с-ст'!#REF!</definedName>
    <definedName name="T22_Copy">'[65]другие затраты с-ст'!#REF!</definedName>
    <definedName name="T22_Copy2" localSheetId="0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 localSheetId="0">'[65]налоги в с-ст'!#REF!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 localSheetId="0">'[65]налоги в с-ст'!#REF!</definedName>
    <definedName name="T23?item_ext?РОСТ">'[65]налоги в с-ст'!#REF!</definedName>
    <definedName name="T23?item_ext?СЦТ">'[36]23'!$A$60:$P$62,'[36]23'!$A$32:$P$34</definedName>
    <definedName name="T23?L1" localSheetId="0">'[65]налоги в с-ст'!#REF!</definedName>
    <definedName name="T23?L1">'[65]налоги в с-ст'!#REF!</definedName>
    <definedName name="T23?L1.1" localSheetId="0">'[65]налоги в с-ст'!#REF!</definedName>
    <definedName name="T23?L1.1">'[65]налоги в с-ст'!#REF!</definedName>
    <definedName name="T23?L1.2" localSheetId="0">'[65]налоги в с-ст'!#REF!</definedName>
    <definedName name="T23?L1.2">'[65]налоги в с-ст'!#REF!</definedName>
    <definedName name="T23?L2" localSheetId="0">'[65]налоги в с-ст'!#REF!</definedName>
    <definedName name="T23?L2">'[65]налоги в с-ст'!#REF!</definedName>
    <definedName name="T23?L3" localSheetId="0">'[65]налоги в с-ст'!#REF!</definedName>
    <definedName name="T23?L3">'[65]налоги в с-ст'!#REF!</definedName>
    <definedName name="T23?L4" localSheetId="0">'[65]налоги в с-ст'!#REF!</definedName>
    <definedName name="T23?L4">'[65]налоги в с-ст'!#REF!</definedName>
    <definedName name="T23?Name" localSheetId="0">'[65]налоги в с-ст'!#REF!</definedName>
    <definedName name="T23?Name">'[65]налоги в с-ст'!#REF!</definedName>
    <definedName name="T23?Table" localSheetId="0">'[65]налоги в с-ст'!#REF!</definedName>
    <definedName name="T23?Table">'[65]налоги в с-ст'!#REF!</definedName>
    <definedName name="T23?Title" localSheetId="0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 localSheetId="0">'[65]% за кредит'!#REF!</definedName>
    <definedName name="T24.1_Copy1">'[65]% за кредит'!#REF!</definedName>
    <definedName name="T24.1_Copy2" localSheetId="0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 localSheetId="0">#REF!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 localSheetId="0">#REF!</definedName>
    <definedName name="T25?L1.2">#REF!</definedName>
    <definedName name="T25?L1.2.1" xml:space="preserve"> '[49]25'!$A$32:$O$32,     '[49]25'!$A$30:$O$30,     '[49]25'!$A$34:$O$34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 localSheetId="0">#REF!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 localSheetId="0">'[65]поощрение (ДВ)'!#REF!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 localSheetId="0">'[65]поощрение (ДВ)'!#REF!</definedName>
    <definedName name="T26?L2.7">'[65]поощрение (ДВ)'!#REF!</definedName>
    <definedName name="T26?L2.8" localSheetId="0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 localSheetId="0">'[65]поощрение (ДВ)'!#REF!</definedName>
    <definedName name="T26?Name">'[65]поощрение (ДВ)'!#REF!</definedName>
    <definedName name="T26?unit?ПРЦ" localSheetId="0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 localSheetId="0">#REF!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'[36]27'!$F$10:$S$10,'[36]27'!$C$10:$D$10</definedName>
    <definedName name="T27?L2" localSheetId="0">#REF!</definedName>
    <definedName name="T27?L2">#REF!</definedName>
    <definedName name="T27?L2.1">'[36]27'!$F$13:$S$13,'[36]27'!$C$13:$D$13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 localSheetId="0">#REF!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 localSheetId="0">'[65]другие из прибыли'!#REF!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 localSheetId="0">'[65]другие из прибыли'!#REF!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 localSheetId="0">'[65]другие из прибыли'!#REF!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[65]выпадающие!#REF!</definedName>
    <definedName name="T29_Copy">[65]выпадающие!#REF!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 localSheetId="0">#REF!,#REF!,#REF!,#REF!</definedName>
    <definedName name="T3?Data">#REF!,#REF!,#REF!,#REF!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'[49]3'!$D$13:$H$13,   '[49]3'!$D$16:$H$16</definedName>
    <definedName name="T3?unit?МКВТЧ" localSheetId="0">#REF!</definedName>
    <definedName name="T3?unit?МКВТЧ">#REF!</definedName>
    <definedName name="T3?unit?ПРЦ">'[49]3'!$D$20:$H$20,   '[49]3'!$I$6:$L$20</definedName>
    <definedName name="T3?unit?РУБ.МКБ" localSheetId="0">#REF!,#REF!,#REF!,#REF!</definedName>
    <definedName name="T3?unit?РУБ.МКБ">#REF!,#REF!,#REF!,#REF!</definedName>
    <definedName name="T3?unit?ТГКАЛ">'[49]3'!$D$12:$H$12,   '[49]3'!$D$15:$H$15</definedName>
    <definedName name="T3?unit?ТРУБ" localSheetId="0">#REF!,#REF!,#REF!,#REF!</definedName>
    <definedName name="T3?unit?ТРУБ">#REF!,#REF!,#REF!,#REF!</definedName>
    <definedName name="T3?unit?ТТУТ">'[49]3'!$D$10:$H$11,   '[49]3'!$D$14:$H$14,   '[49]3'!$D$17:$H$19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 localSheetId="0">#REF!,#REF!,#REF!,#REF!,#REF!,#REF!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'[49]4.1'!$E$4:$I$9, '[49]4.1'!$E$11:$I$15, '[49]4.1'!$E$18:$I$21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 localSheetId="0">#REF!,#REF!,#REF!,#REF!</definedName>
    <definedName name="T4?Data">#REF!,#REF!,#REF!,#REF!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'[49]4'!$J$6:$M$81, '[49]4'!$E$13:$I$17, '[49]4'!$E$78:$I$78</definedName>
    <definedName name="T4?unit?РУБ.МКБ" localSheetId="0">#REF!,#REF!,#REF!,#REF!</definedName>
    <definedName name="T4?unit?РУБ.МКБ">#REF!,#REF!,#REF!,#REF!</definedName>
    <definedName name="T4?unit?РУБ.ТКВТЧ" localSheetId="0">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 localSheetId="0">#REF!</definedName>
    <definedName name="T4?unit?РУБ.ТУТ">#REF!</definedName>
    <definedName name="T4?unit?ТРУБ" localSheetId="0">#REF!,#REF!,#REF!,#REF!</definedName>
    <definedName name="T4?unit?ТРУБ">#REF!,#REF!,#REF!,#REF!</definedName>
    <definedName name="T4?unit?ТТНТ">'[49]4'!$E$26:$I$27, '[49]4'!$E$29:$I$29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 localSheetId="0">#REF!,#REF!,#REF!,#REF!,#REF!</definedName>
    <definedName name="T5?Data">#REF!,#REF!,#REF!,#REF!,#REF!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 localSheetId="0">#REF!,#REF!</definedName>
    <definedName name="T5?unit?РУБ">#REF!,#REF!</definedName>
    <definedName name="T5?unit?ТРУБ">'[49]5'!$E$76:$M$88, '[49]5'!$E$48:$M$60, '[49]5'!$E$34:$M$46, '[49]5'!$E$20:$M$32, '[49]5'!$E$6:$M$18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 localSheetId="0">#REF!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 localSheetId="0">[65]материалы!#REF!</definedName>
    <definedName name="T7?L3">[65]материалы!#REF!</definedName>
    <definedName name="T7?L4" localSheetId="0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 localSheetId="0">[65]ремонты!#REF!</definedName>
    <definedName name="T8?item_ext?РОСТ">[65]ремонты!#REF!</definedName>
    <definedName name="T8?Name" localSheetId="0">[65]ремонты!#REF!</definedName>
    <definedName name="T8?Name">[65]ремонты!#REF!</definedName>
    <definedName name="T8?unit?ПРЦ" localSheetId="0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 localSheetId="0">#REF!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 localSheetId="0">#REF!</definedName>
    <definedName name="Table">#REF!</definedName>
    <definedName name="TARGET">[66]TEHSHEET!$I$42:$I$45</definedName>
    <definedName name="tax" localSheetId="0">#REF!</definedName>
    <definedName name="tax">#REF!</definedName>
    <definedName name="Tax_Amortization" localSheetId="0">#REF!</definedName>
    <definedName name="Tax_Amortization">#REF!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hiabendazole" localSheetId="0">[2]Thiabendazole!#REF!</definedName>
    <definedName name="Thiabendazole">[2]Thiabendazole!#REF!</definedName>
    <definedName name="TIP">[19]TEHSHEET!$F$8:$F$9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rade_pay" localSheetId="0">#REF!</definedName>
    <definedName name="trade_pay">#REF!</definedName>
    <definedName name="trade_rec" localSheetId="0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 localSheetId="0">#REF!</definedName>
    <definedName name="USD_RUR_RATE">#REF!</definedName>
    <definedName name="USDконец" localSheetId="0">#REF!</definedName>
    <definedName name="USDконец">#REF!</definedName>
    <definedName name="USDначало" localSheetId="0">#REF!</definedName>
    <definedName name="USDначало">#REF!</definedName>
    <definedName name="UsrPd" localSheetId="0">#REF!</definedName>
    <definedName name="UsrPd">#REF!</definedName>
    <definedName name="UsrYr" localSheetId="0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 localSheetId="0">[69]кварталы!#REF!</definedName>
    <definedName name="v">[69]кварталы!#REF!</definedName>
    <definedName name="Val_OptClick">[0]!Val_OptClick</definedName>
    <definedName name="ValuationSummary" localSheetId="0">#REF!</definedName>
    <definedName name="ValuationSummary">#REF!</definedName>
    <definedName name="ValuationYear" localSheetId="0">#REF!</definedName>
    <definedName name="ValuationYear">#REF!</definedName>
    <definedName name="VBC" localSheetId="0">#REF!</definedName>
    <definedName name="VBC">#REF!</definedName>
    <definedName name="VDOC" localSheetId="0">#REF!</definedName>
    <definedName name="VDOC">#REF!</definedName>
    <definedName name="VV">[0]!VV</definedName>
    <definedName name="we">[0]!we</definedName>
    <definedName name="WHSEMHR01" localSheetId="0">#REF!</definedName>
    <definedName name="WHSEMHR01">#REF!</definedName>
    <definedName name="WHSEMHRLE" localSheetId="0">#REF!</definedName>
    <definedName name="WHSEMHRLE">#REF!</definedName>
    <definedName name="WHSEVOL01" localSheetId="0">#REF!</definedName>
    <definedName name="WHSEVOL01">#REF!</definedName>
    <definedName name="WHSEVOLLE" localSheetId="0">#REF!</definedName>
    <definedName name="WHSEVOLLE">#REF!</definedName>
    <definedName name="WiP" localSheetId="0">#REF!</definedName>
    <definedName name="WiP">#REF!</definedName>
    <definedName name="WIPMargin" localSheetId="0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 localSheetId="0">#REF!</definedName>
    <definedName name="xoz_r">#REF!</definedName>
    <definedName name="Year" localSheetId="0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A158D6E1_ED44_11D4_A6F7_00508B654028_.wvu.Cols" localSheetId="0" hidden="1">#REF!,#REF!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ERO" localSheetId="0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 localSheetId="0">#REF!</definedName>
    <definedName name="а270">#REF!</definedName>
    <definedName name="А8" localSheetId="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 localSheetId="0">#REF!</definedName>
    <definedName name="анализ2">#REF!</definedName>
    <definedName name="анблоки">[71]заявка_на_произ!$A$115:$IV$115</definedName>
    <definedName name="анблоки_вн" localSheetId="0">#REF!</definedName>
    <definedName name="анблоки_вн">#REF!</definedName>
    <definedName name="анблоки_ВСЕГО" localSheetId="0">#REF!</definedName>
    <definedName name="анблоки_ВСЕГО">#REF!</definedName>
    <definedName name="анблоки_РА" localSheetId="0">#REF!</definedName>
    <definedName name="анблоки_РА">#REF!</definedName>
    <definedName name="ап">[0]!ап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 localSheetId="0">#REF!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 localSheetId="0">#REF!</definedName>
    <definedName name="база">#REF!</definedName>
    <definedName name="база_2" localSheetId="0">#REF!</definedName>
    <definedName name="база_2">#REF!</definedName>
    <definedName name="_xlnm.Database" localSheetId="0">#REF!</definedName>
    <definedName name="_xlnm.Database">#REF!</definedName>
    <definedName name="база1" localSheetId="0">#REF!</definedName>
    <definedName name="база1">#REF!</definedName>
    <definedName name="база2" localSheetId="0">#REF!</definedName>
    <definedName name="база2">#REF!</definedName>
    <definedName name="база3" localSheetId="0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 localSheetId="0">#REF!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 localSheetId="0">'[27]Balance Sh+Indices'!#REF!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 localSheetId="0">#REF!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 localSheetId="0">#REF!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0">'[27]Balance Sh+Indices'!#REF!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 localSheetId="0">'[27]Balance Sh+Indices'!#REF!</definedName>
    <definedName name="ВР1">'[27]Balance Sh+Indices'!#REF!</definedName>
    <definedName name="ВРО1" localSheetId="0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 localSheetId="0">[78]расшифровка!#REF!</definedName>
    <definedName name="вс">[78]расшифровка!#REF!</definedName>
    <definedName name="всад">[69]Вып.П.П.!$C$25</definedName>
    <definedName name="вск_вн" localSheetId="0">#REF!</definedName>
    <definedName name="вск_вн">#REF!</definedName>
    <definedName name="вск_ВСЕГО" localSheetId="0">#REF!</definedName>
    <definedName name="вск_ВСЕГО">#REF!</definedName>
    <definedName name="вспомог">[9]январь!$D$66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в" localSheetId="0">#REF!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 localSheetId="0">#REF!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 localSheetId="0">#REF!</definedName>
    <definedName name="глиноз_шлак_тонн">#REF!</definedName>
    <definedName name="глинозем._шлак" localSheetId="0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 (2'!ГОД</definedName>
    <definedName name="ГОД" localSheetId="1">'Структура и объем затрат 2020'!ГОД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 localSheetId="0">#REF!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 localSheetId="0">#REF!</definedName>
    <definedName name="да1">#REF!</definedName>
    <definedName name="да2" localSheetId="0">#REF!</definedName>
    <definedName name="да2">#REF!</definedName>
    <definedName name="да3" localSheetId="0">#REF!</definedName>
    <definedName name="да3">#REF!</definedName>
    <definedName name="дар">[69]Вып.П.П.!$D$2</definedName>
    <definedName name="дар1" localSheetId="0">#REF!</definedName>
    <definedName name="дар1">#REF!</definedName>
    <definedName name="дат" localSheetId="0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 localSheetId="0">#REF!</definedName>
    <definedName name="дата_2_2">#REF!</definedName>
    <definedName name="дата_2_2_" localSheetId="0">#REF!</definedName>
    <definedName name="дата_2_2_">#REF!</definedName>
    <definedName name="дата_3">[69]Вып.П.П.!$F$1</definedName>
    <definedName name="дата_4" localSheetId="0">#REF!</definedName>
    <definedName name="дата_4">#REF!</definedName>
    <definedName name="дата_5" localSheetId="0">#REF!</definedName>
    <definedName name="дата_5">#REF!</definedName>
    <definedName name="дата_г" localSheetId="0">#REF!</definedName>
    <definedName name="дата_г">#REF!</definedName>
    <definedName name="дата_гг" localSheetId="0">#REF!</definedName>
    <definedName name="дата_гг">#REF!</definedName>
    <definedName name="дата_м" localSheetId="0">[69]кварталы!#REF!</definedName>
    <definedName name="дата_м">[69]кварталы!#REF!</definedName>
    <definedName name="дата_с" localSheetId="0">#REF!</definedName>
    <definedName name="дата_с">#REF!</definedName>
    <definedName name="дата_с_2" localSheetId="0">#REF!</definedName>
    <definedName name="дата_с_2">#REF!</definedName>
    <definedName name="дата_спрг" localSheetId="0">#REF!</definedName>
    <definedName name="дата_спрг">#REF!</definedName>
    <definedName name="дата_сс" localSheetId="0">#REF!</definedName>
    <definedName name="дата_сс">#REF!</definedName>
    <definedName name="дата_фев" localSheetId="0">[69]кварталы!#REF!</definedName>
    <definedName name="дата_фев">[69]кварталы!#REF!</definedName>
    <definedName name="дата_янв" localSheetId="0">[69]кварталы!#REF!</definedName>
    <definedName name="дата_янв">[69]кварталы!#REF!</definedName>
    <definedName name="дата_январь" localSheetId="0">[69]кварталы!#REF!</definedName>
    <definedName name="дата_январь">[69]кварталы!#REF!</definedName>
    <definedName name="дата01" localSheetId="0">#REF!</definedName>
    <definedName name="дата01">#REF!</definedName>
    <definedName name="дата02" localSheetId="0">#REF!</definedName>
    <definedName name="дата02">#REF!</definedName>
    <definedName name="дата03" localSheetId="0">#REF!</definedName>
    <definedName name="дата03">#REF!</definedName>
    <definedName name="дата04" localSheetId="0">#REF!</definedName>
    <definedName name="дата04">#REF!</definedName>
    <definedName name="дата05" localSheetId="0">#REF!</definedName>
    <definedName name="дата05">#REF!</definedName>
    <definedName name="дата06" localSheetId="0">#REF!</definedName>
    <definedName name="дата06">#REF!</definedName>
    <definedName name="дата07" localSheetId="0">#REF!</definedName>
    <definedName name="дата07">#REF!</definedName>
    <definedName name="дата08" localSheetId="0">#REF!</definedName>
    <definedName name="дата08">#REF!</definedName>
    <definedName name="дата09" localSheetId="0">#REF!</definedName>
    <definedName name="дата09">#REF!</definedName>
    <definedName name="дата1" localSheetId="0">[79]сводная!#REF!</definedName>
    <definedName name="дата1">[79]сводная!#REF!</definedName>
    <definedName name="дата10" localSheetId="0">#REF!</definedName>
    <definedName name="дата10">#REF!</definedName>
    <definedName name="дата11" localSheetId="0">#REF!</definedName>
    <definedName name="дата11">#REF!</definedName>
    <definedName name="дата12" localSheetId="0">#REF!</definedName>
    <definedName name="дата12">#REF!</definedName>
    <definedName name="дата13" localSheetId="0">#REF!</definedName>
    <definedName name="дата13">#REF!</definedName>
    <definedName name="дата14" localSheetId="0">#REF!</definedName>
    <definedName name="дата14">#REF!</definedName>
    <definedName name="дата15" localSheetId="0">#REF!</definedName>
    <definedName name="дата15">#REF!</definedName>
    <definedName name="дата16" localSheetId="0">#REF!</definedName>
    <definedName name="дата16">#REF!</definedName>
    <definedName name="дата17" localSheetId="0">#REF!</definedName>
    <definedName name="дата17">#REF!</definedName>
    <definedName name="дата18" localSheetId="0">#REF!</definedName>
    <definedName name="дата18">#REF!</definedName>
    <definedName name="дата19" localSheetId="0">#REF!</definedName>
    <definedName name="дата19">#REF!</definedName>
    <definedName name="дата2" localSheetId="0">[79]сводная!#REF!</definedName>
    <definedName name="дата2">[79]сводная!#REF!</definedName>
    <definedName name="дата20" localSheetId="0">#REF!</definedName>
    <definedName name="дата20">#REF!</definedName>
    <definedName name="дата21" localSheetId="0">#REF!</definedName>
    <definedName name="дата21">#REF!</definedName>
    <definedName name="дата22" localSheetId="0">#REF!</definedName>
    <definedName name="дата22">#REF!</definedName>
    <definedName name="дата3" localSheetId="0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 localSheetId="0">'[80]Фин план'!#REF!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 localSheetId="0">#REF!</definedName>
    <definedName name="ДЕБИТ_кон">#REF!</definedName>
    <definedName name="ДЕБИТ_нач" localSheetId="0">#REF!</definedName>
    <definedName name="ДЕБИТ_нач">#REF!</definedName>
    <definedName name="девять">[77]январь!$D$31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ес">[77]январь!$D$25</definedName>
    <definedName name="дж">[0]!дж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 localSheetId="0">#REF!</definedName>
    <definedName name="дни">#REF!</definedName>
    <definedName name="дол" localSheetId="0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 localSheetId="0">'[27]Balance Sh+Indices'!#REF!</definedName>
    <definedName name="ДохДолУч1">'[27]Balance Sh+Indices'!#REF!</definedName>
    <definedName name="ДохПрРеал1" localSheetId="0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 localSheetId="0">#REF!</definedName>
    <definedName name="дунит_об._тонн">#REF!</definedName>
    <definedName name="дунит_обож." localSheetId="0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 localSheetId="0">#REF!</definedName>
    <definedName name="ед_изм">#REF!</definedName>
    <definedName name="Ед1." localSheetId="0">'[84]Balance Sheet'!#REF!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 localSheetId="0">#REF!</definedName>
    <definedName name="з4">#REF!</definedName>
    <definedName name="зав_себ_7">[70]план!$L$7</definedName>
    <definedName name="_xlnm.Print_Titles" localSheetId="0">'Структура и объем затрат 20 (2'!$11:$12</definedName>
    <definedName name="_xlnm.Print_Titles" localSheetId="1">'Структура и объем затрат 2020'!$11:$12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 localSheetId="0">'[27]Balance Sh+Indices'!#REF!</definedName>
    <definedName name="Зпл1">'[27]Balance Sh+Indices'!#REF!</definedName>
    <definedName name="и">[69]полугодие!$AR$1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 localSheetId="0">'[27]Balance Sh+Indices'!#REF!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 localSheetId="0">#REF!</definedName>
    <definedName name="ИТОГО">#REF!</definedName>
    <definedName name="итого_налоги">[9]январь!$D$87</definedName>
    <definedName name="ИТОГО_расчеты_по_заработной_плате" localSheetId="0">#REF!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 localSheetId="0">#REF!</definedName>
    <definedName name="к_КУП_опл_ден">#REF!</definedName>
    <definedName name="к_КУП_опл_мет" localSheetId="0">#REF!</definedName>
    <definedName name="к_КУП_опл_мет">#REF!</definedName>
    <definedName name="к_КУП_опл_откл" localSheetId="0">#REF!</definedName>
    <definedName name="к_КУП_опл_откл">#REF!</definedName>
    <definedName name="к_КУП_опл_проч" localSheetId="0">#REF!</definedName>
    <definedName name="к_КУП_опл_проч">#REF!</definedName>
    <definedName name="капстр_ОГП" localSheetId="0">#REF!</definedName>
    <definedName name="капстр_ОГП">#REF!</definedName>
    <definedName name="карбамид" localSheetId="0">#REF!</definedName>
    <definedName name="карбамид">#REF!</definedName>
    <definedName name="КачГОК" localSheetId="0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 localSheetId="0">#REF!</definedName>
    <definedName name="кокс_КУП_оплата">#REF!</definedName>
    <definedName name="кокс_КУП_потр" localSheetId="0">#REF!</definedName>
    <definedName name="кокс_КУП_потр">#REF!</definedName>
    <definedName name="кокс_опл_ден" localSheetId="0">#REF!</definedName>
    <definedName name="кокс_опл_ден">#REF!</definedName>
    <definedName name="кокс_опл_мет" localSheetId="0">#REF!</definedName>
    <definedName name="кокс_опл_мет">#REF!</definedName>
    <definedName name="кокс_опл_откл" localSheetId="0">#REF!</definedName>
    <definedName name="кокс_опл_откл">#REF!</definedName>
    <definedName name="кокс_опл_проч" localSheetId="0">#REF!</definedName>
    <definedName name="кокс_опл_проч">#REF!</definedName>
    <definedName name="кокс_оплата" localSheetId="0">#REF!</definedName>
    <definedName name="кокс_оплата">#REF!</definedName>
    <definedName name="кокс_потр" localSheetId="0">#REF!</definedName>
    <definedName name="кокс_потр">#REF!</definedName>
    <definedName name="Колбаса_сырье" localSheetId="0">#REF!</definedName>
    <definedName name="Колбаса_сырье">#REF!</definedName>
    <definedName name="командировки">[9]январь!$D$81</definedName>
    <definedName name="коммерч_КХП" localSheetId="0">#REF!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 localSheetId="0">#REF!</definedName>
    <definedName name="Костомукша">#REF!</definedName>
    <definedName name="коэф_блоки" localSheetId="0">#REF!</definedName>
    <definedName name="коэф_блоки">#REF!</definedName>
    <definedName name="коэф_глин" localSheetId="0">#REF!</definedName>
    <definedName name="коэф_глин">#REF!</definedName>
    <definedName name="коэф_кокс" localSheetId="0">#REF!</definedName>
    <definedName name="коэф_кокс">#REF!</definedName>
    <definedName name="коэф_пек" localSheetId="0">#REF!</definedName>
    <definedName name="коэф_пек">#REF!</definedName>
    <definedName name="КоэфСмола">0.04306776</definedName>
    <definedName name="КП" localSheetId="0">[87]план!#REF!</definedName>
    <definedName name="КП">[87]план!#REF!</definedName>
    <definedName name="кпнрг">[0]!кпнрг</definedName>
    <definedName name="КРЕДИТ_кон" localSheetId="0">#REF!</definedName>
    <definedName name="КРЕДИТ_кон">#REF!</definedName>
    <definedName name="КРЕДИТ_нач" localSheetId="0">#REF!</definedName>
    <definedName name="КРЕДИТ_нач">#REF!</definedName>
    <definedName name="криолит_БРАЗ_РА" localSheetId="0">#REF!</definedName>
    <definedName name="криолит_БРАЗ_РА">#REF!</definedName>
    <definedName name="криолит_РА" localSheetId="0">#REF!</definedName>
    <definedName name="криолит_РА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 localSheetId="0">#REF!</definedName>
    <definedName name="КУП_опл_ден">#REF!</definedName>
    <definedName name="КУП_опл_мет" localSheetId="0">#REF!</definedName>
    <definedName name="КУП_опл_мет">#REF!</definedName>
    <definedName name="КУП_опл_откл" localSheetId="0">#REF!</definedName>
    <definedName name="КУП_опл_откл">#REF!</definedName>
    <definedName name="КУП_опл_проч" localSheetId="0">#REF!</definedName>
    <definedName name="КУП_опл_проч">#REF!</definedName>
    <definedName name="КУП_оплата" localSheetId="0">#REF!</definedName>
    <definedName name="КУП_оплата">#REF!</definedName>
    <definedName name="КУП_потр" localSheetId="0">#REF!</definedName>
    <definedName name="КУП_потр">#REF!</definedName>
    <definedName name="курс">'[88]Расчет сырья'!$B$1</definedName>
    <definedName name="Курс_евро">'[89]3-26'!$D$2</definedName>
    <definedName name="курс_тек" localSheetId="0">#REF!</definedName>
    <definedName name="курс_тек">#REF!</definedName>
    <definedName name="КурсATS" localSheetId="0">#REF!</definedName>
    <definedName name="КурсATS">#REF!</definedName>
    <definedName name="КурсDM" localSheetId="0">#REF!</definedName>
    <definedName name="КурсDM">#REF!</definedName>
    <definedName name="КурсFM" localSheetId="0">#REF!</definedName>
    <definedName name="КурсFM">#REF!</definedName>
    <definedName name="КурсUSD" localSheetId="0">#REF!</definedName>
    <definedName name="КурсUSD">#REF!</definedName>
    <definedName name="КурсР1" localSheetId="0">'[27]Balance Sh+Indices'!#REF!</definedName>
    <definedName name="КурсР1">'[27]Balance Sh+Indices'!#REF!</definedName>
    <definedName name="КФ" localSheetId="0">[87]план!#REF!</definedName>
    <definedName name="КФ">[87]план!#REF!</definedName>
    <definedName name="КХВ">[90]январь!$B$26</definedName>
    <definedName name="КХП">[70]план!$G$2991</definedName>
    <definedName name="КХП_пл_реал" localSheetId="0">#REF!</definedName>
    <definedName name="КХП_пл_реал">#REF!</definedName>
    <definedName name="КХП_план_реал" localSheetId="0">#REF!</definedName>
    <definedName name="КХП_план_реал">#REF!</definedName>
    <definedName name="КХП_пост_ден" localSheetId="0">#REF!</definedName>
    <definedName name="КХП_пост_ден">#REF!</definedName>
    <definedName name="КХП_пост_металл" localSheetId="0">#REF!</definedName>
    <definedName name="КХП_пост_металл">#REF!</definedName>
    <definedName name="КХП_пост_откл" localSheetId="0">#REF!</definedName>
    <definedName name="КХП_пост_откл">#REF!</definedName>
    <definedName name="КХП_пост_проч" localSheetId="0">#REF!</definedName>
    <definedName name="КХП_пост_проч">#REF!</definedName>
    <definedName name="КХП_поступл" localSheetId="0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 localSheetId="0">#REF!</definedName>
    <definedName name="л460202">#REF!</definedName>
    <definedName name="л460203" localSheetId="0">#REF!</definedName>
    <definedName name="л460203">#REF!</definedName>
    <definedName name="л460204" localSheetId="0">#REF!</definedName>
    <definedName name="л460204">#REF!</definedName>
    <definedName name="л460205" localSheetId="0">#REF!</definedName>
    <definedName name="л460205">#REF!</definedName>
    <definedName name="л460302" localSheetId="0">#REF!</definedName>
    <definedName name="л460302">#REF!</definedName>
    <definedName name="л460305" localSheetId="0">#REF!</definedName>
    <definedName name="л460305">#REF!</definedName>
    <definedName name="л460401" localSheetId="0">#REF!</definedName>
    <definedName name="л460401">#REF!</definedName>
    <definedName name="л460402" localSheetId="0">#REF!</definedName>
    <definedName name="л460402">#REF!</definedName>
    <definedName name="л460404" localSheetId="0">#REF!</definedName>
    <definedName name="л460404">#REF!</definedName>
    <definedName name="л460405" localSheetId="0">#REF!</definedName>
    <definedName name="л460405">#REF!</definedName>
    <definedName name="лара">[0]!лара</definedName>
    <definedName name="ЛГОК_тонн" localSheetId="0">#REF!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 localSheetId="0">#REF!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 localSheetId="0">#REF!</definedName>
    <definedName name="лист460105">#REF!</definedName>
    <definedName name="лист460201" localSheetId="0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 localSheetId="0">#REF!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 localSheetId="0">[87]план!#REF!</definedName>
    <definedName name="ЛП">[87]план!#REF!</definedName>
    <definedName name="ЛФ" localSheetId="0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[0]!мам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г.агл_т">[9]январь!$B$55</definedName>
    <definedName name="марг_аглом">[9]январь!$D$55</definedName>
    <definedName name="март" localSheetId="0">[69]кварталы!#REF!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 localSheetId="0">'[23]Фин план'!#REF!</definedName>
    <definedName name="Мау_опл_ден">'[23]Фин план'!#REF!</definedName>
    <definedName name="Мау_опл_мет" localSheetId="0">'[23]Фин план'!#REF!</definedName>
    <definedName name="Мау_опл_мет">'[23]Фин план'!#REF!</definedName>
    <definedName name="Мау_опл_откл" localSheetId="0">'[23]Фин план'!#REF!</definedName>
    <definedName name="Мау_опл_откл">'[23]Фин план'!#REF!</definedName>
    <definedName name="Мау_опл_проч" localSheetId="0">'[23]Фин план'!#REF!</definedName>
    <definedName name="Мау_опл_проч">'[23]Фин план'!#REF!</definedName>
    <definedName name="Мау_оплата" localSheetId="0">'[23]Фин план'!#REF!</definedName>
    <definedName name="Мау_оплата">'[23]Фин план'!#REF!</definedName>
    <definedName name="Мау_потр" localSheetId="0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 localSheetId="0">#REF!</definedName>
    <definedName name="месяц">#REF!</definedName>
    <definedName name="Месяц_Год">[92]Нормы!$C$3</definedName>
    <definedName name="месяц1" localSheetId="0">'[93]3-01'!#REF!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 localSheetId="0">#REF!</definedName>
    <definedName name="МПС_опл_ден">#REF!</definedName>
    <definedName name="МПС_опл_металл" localSheetId="0">#REF!</definedName>
    <definedName name="МПС_опл_металл">#REF!</definedName>
    <definedName name="МПС_опл_откл" localSheetId="0">#REF!</definedName>
    <definedName name="МПС_опл_откл">#REF!</definedName>
    <definedName name="МПС_опл_проч" localSheetId="0">#REF!</definedName>
    <definedName name="МПС_опл_проч">#REF!</definedName>
    <definedName name="МПС_оплата" localSheetId="0">#REF!</definedName>
    <definedName name="МПС_оплата">#REF!</definedName>
    <definedName name="МПС_потр" localSheetId="0">#REF!</definedName>
    <definedName name="МПС_потр">#REF!</definedName>
    <definedName name="МР" localSheetId="0">#REF!</definedName>
    <definedName name="МР">#REF!</definedName>
    <definedName name="мым">[0]!мым</definedName>
    <definedName name="н" localSheetId="0">#REF!</definedName>
    <definedName name="н">#REF!</definedName>
    <definedName name="Н5">[94]Данные!$I$7</definedName>
    <definedName name="НазваниеДЕМ" localSheetId="0">#REF!</definedName>
    <definedName name="НазваниеДЕМ">#REF!</definedName>
    <definedName name="НазваниеЕАР" localSheetId="0">#REF!</definedName>
    <definedName name="НазваниеЕАР">#REF!</definedName>
    <definedName name="НазваниеЕАРес" localSheetId="0">#REF!</definedName>
    <definedName name="НазваниеЕАРес">#REF!</definedName>
    <definedName name="НазваниеЕАТр" localSheetId="0">#REF!</definedName>
    <definedName name="НазваниеЕАТр">#REF!</definedName>
    <definedName name="НазваниеЕАХ">'[95]ЗСМК-ЕАХ'!$G$1</definedName>
    <definedName name="НазваниеЕУК" localSheetId="0">#REF!</definedName>
    <definedName name="НазваниеЕУК">#REF!</definedName>
    <definedName name="НазваниеКач">[96]СводЕАХ!$A$46</definedName>
    <definedName name="НазваниеКСК" localSheetId="0">#REF!</definedName>
    <definedName name="НазваниеКСК">#REF!</definedName>
    <definedName name="НазваниеФТТ">[96]СводЕАХ!$A$9</definedName>
    <definedName name="Нал1" localSheetId="0">'[27]Balance Sh+Indices'!#REF!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 localSheetId="0">#REF!</definedName>
    <definedName name="ната">#REF!</definedName>
    <definedName name="наташа" localSheetId="0">#REF!</definedName>
    <definedName name="наташа">#REF!</definedName>
    <definedName name="наценка_FTD_2">30%</definedName>
    <definedName name="начисл" localSheetId="0">#REF!</definedName>
    <definedName name="начисл">#REF!</definedName>
    <definedName name="нгг">[0]!нгг</definedName>
    <definedName name="НДС" localSheetId="0">#REF!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 localSheetId="0">#REF!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 localSheetId="0">#REF!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 localSheetId="0">#REF!</definedName>
    <definedName name="НО_опл_ден">#REF!</definedName>
    <definedName name="НО_опл_мет" localSheetId="0">#REF!</definedName>
    <definedName name="НО_опл_мет">#REF!</definedName>
    <definedName name="НО_опл_откл" localSheetId="0">#REF!</definedName>
    <definedName name="НО_опл_откл">#REF!</definedName>
    <definedName name="НО_опл_проч" localSheetId="0">#REF!</definedName>
    <definedName name="НО_опл_проч">#REF!</definedName>
    <definedName name="НО_оплата" localSheetId="0">#REF!</definedName>
    <definedName name="НО_оплата">#REF!</definedName>
    <definedName name="НО_потр" localSheetId="0">#REF!</definedName>
    <definedName name="НО_потр">#REF!</definedName>
    <definedName name="НоваяОборотка_Лист1_Таблица" localSheetId="0">#REF!</definedName>
    <definedName name="НоваяОборотка_Лист1_Таблица">#REF!</definedName>
    <definedName name="новое" localSheetId="0">'[80]Фин план'!#REF!</definedName>
    <definedName name="новое">'[80]Фин план'!#REF!</definedName>
    <definedName name="новоек">[0]!новоек</definedName>
    <definedName name="Номер" localSheetId="0">#REF!</definedName>
    <definedName name="Номер">#REF!</definedName>
    <definedName name="норма">[69]Вып.П.П.!$E$8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 localSheetId="0">#REF!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 localSheetId="0">#REF!</definedName>
    <definedName name="о_всего">#REF!</definedName>
    <definedName name="о_имп_опл_ден" localSheetId="0">'[23]Фин план'!#REF!</definedName>
    <definedName name="о_имп_опл_ден">'[23]Фин план'!#REF!</definedName>
    <definedName name="о_имп_опл_мет" localSheetId="0">'[23]Фин план'!#REF!</definedName>
    <definedName name="о_имп_опл_мет">'[23]Фин план'!#REF!</definedName>
    <definedName name="о_имп_опл_откл" localSheetId="0">'[23]Фин план'!#REF!</definedName>
    <definedName name="о_имп_опл_откл">'[23]Фин план'!#REF!</definedName>
    <definedName name="о_имп_опл_проч" localSheetId="0">'[23]Фин план'!#REF!</definedName>
    <definedName name="о_имп_опл_проч">'[23]Фин план'!#REF!</definedName>
    <definedName name="о_имп_оплата" localSheetId="0">'[23]Фин план'!#REF!</definedName>
    <definedName name="о_имп_оплата">'[23]Фин план'!#REF!</definedName>
    <definedName name="о_имп_потр" localSheetId="0">'[23]Фин план'!#REF!</definedName>
    <definedName name="о_имп_потр">'[23]Фин план'!#REF!</definedName>
    <definedName name="о_руб_ден" localSheetId="0">'[23]Фин план'!#REF!</definedName>
    <definedName name="о_руб_ден">'[23]Фин план'!#REF!</definedName>
    <definedName name="о_руб_опл_мет" localSheetId="0">'[23]Фин план'!#REF!</definedName>
    <definedName name="о_руб_опл_мет">'[23]Фин план'!#REF!</definedName>
    <definedName name="о_руб_опл_откл" localSheetId="0">'[23]Фин план'!#REF!</definedName>
    <definedName name="о_руб_опл_откл">'[23]Фин план'!#REF!</definedName>
    <definedName name="о_руб_опл_проч" localSheetId="0">'[23]Фин план'!#REF!</definedName>
    <definedName name="о_руб_опл_проч">'[23]Фин план'!#REF!</definedName>
    <definedName name="о_руб_оплата" localSheetId="0">'[23]Фин план'!#REF!</definedName>
    <definedName name="о_руб_оплата">'[23]Фин план'!#REF!</definedName>
    <definedName name="о_руб_потр" localSheetId="0">'[23]Фин план'!#REF!</definedName>
    <definedName name="о_руб_потр">'[23]Фин план'!#REF!</definedName>
    <definedName name="о_сметы" localSheetId="0">#REF!</definedName>
    <definedName name="о_сметы">#REF!</definedName>
    <definedName name="о1" localSheetId="0">#REF!</definedName>
    <definedName name="о1">#REF!</definedName>
    <definedName name="о10" localSheetId="0">#REF!</definedName>
    <definedName name="о10">#REF!</definedName>
    <definedName name="о100" localSheetId="0">#REF!</definedName>
    <definedName name="о100">#REF!</definedName>
    <definedName name="о101" localSheetId="0">#REF!</definedName>
    <definedName name="о101">#REF!</definedName>
    <definedName name="о102" localSheetId="0">#REF!</definedName>
    <definedName name="о102">#REF!</definedName>
    <definedName name="о103" localSheetId="0">#REF!</definedName>
    <definedName name="о103">#REF!</definedName>
    <definedName name="о104" localSheetId="0">#REF!</definedName>
    <definedName name="о104">#REF!</definedName>
    <definedName name="о105" localSheetId="0">#REF!</definedName>
    <definedName name="о105">#REF!</definedName>
    <definedName name="о106" localSheetId="0">#REF!</definedName>
    <definedName name="о106">#REF!</definedName>
    <definedName name="о107" localSheetId="0">#REF!</definedName>
    <definedName name="о107">#REF!</definedName>
    <definedName name="о108" localSheetId="0">#REF!</definedName>
    <definedName name="о108">#REF!</definedName>
    <definedName name="о109" localSheetId="0">#REF!</definedName>
    <definedName name="о109">#REF!</definedName>
    <definedName name="о11" localSheetId="0">#REF!</definedName>
    <definedName name="о11">#REF!</definedName>
    <definedName name="о110" localSheetId="0">#REF!</definedName>
    <definedName name="о110">#REF!</definedName>
    <definedName name="о111" localSheetId="0">#REF!</definedName>
    <definedName name="о111">#REF!</definedName>
    <definedName name="о12" localSheetId="0">#REF!</definedName>
    <definedName name="о12">#REF!</definedName>
    <definedName name="о13" localSheetId="0">#REF!</definedName>
    <definedName name="о13">#REF!</definedName>
    <definedName name="о14" localSheetId="0">#REF!</definedName>
    <definedName name="о14">#REF!</definedName>
    <definedName name="о15" localSheetId="0">#REF!</definedName>
    <definedName name="о15">#REF!</definedName>
    <definedName name="о16" localSheetId="0">#REF!</definedName>
    <definedName name="о16">#REF!</definedName>
    <definedName name="о17" localSheetId="0">#REF!</definedName>
    <definedName name="о17">#REF!</definedName>
    <definedName name="о18" localSheetId="0">#REF!</definedName>
    <definedName name="о18">#REF!</definedName>
    <definedName name="о19" localSheetId="0">#REF!</definedName>
    <definedName name="о19">#REF!</definedName>
    <definedName name="о2" localSheetId="0">#REF!</definedName>
    <definedName name="о2">#REF!</definedName>
    <definedName name="о20" localSheetId="0">#REF!</definedName>
    <definedName name="о20">#REF!</definedName>
    <definedName name="о21" localSheetId="0">#REF!</definedName>
    <definedName name="о21">#REF!</definedName>
    <definedName name="о22" localSheetId="0">#REF!</definedName>
    <definedName name="о22">#REF!</definedName>
    <definedName name="о23" localSheetId="0">#REF!</definedName>
    <definedName name="о23">#REF!</definedName>
    <definedName name="о24" localSheetId="0">#REF!</definedName>
    <definedName name="о24">#REF!</definedName>
    <definedName name="о25" localSheetId="0">#REF!</definedName>
    <definedName name="о25">#REF!</definedName>
    <definedName name="о26" localSheetId="0">#REF!</definedName>
    <definedName name="о26">#REF!</definedName>
    <definedName name="о27" localSheetId="0">#REF!</definedName>
    <definedName name="о27">#REF!</definedName>
    <definedName name="о28" localSheetId="0">#REF!</definedName>
    <definedName name="о28">#REF!</definedName>
    <definedName name="о29" localSheetId="0">#REF!</definedName>
    <definedName name="о29">#REF!</definedName>
    <definedName name="о3" localSheetId="0">#REF!</definedName>
    <definedName name="о3">#REF!</definedName>
    <definedName name="о30" localSheetId="0">#REF!</definedName>
    <definedName name="о30">#REF!</definedName>
    <definedName name="о31" localSheetId="0">#REF!</definedName>
    <definedName name="о31">#REF!</definedName>
    <definedName name="о32" localSheetId="0">#REF!</definedName>
    <definedName name="о32">#REF!</definedName>
    <definedName name="о33" localSheetId="0">#REF!</definedName>
    <definedName name="о33">#REF!</definedName>
    <definedName name="о34" localSheetId="0">#REF!</definedName>
    <definedName name="о34">#REF!</definedName>
    <definedName name="о35" localSheetId="0">#REF!</definedName>
    <definedName name="о35">#REF!</definedName>
    <definedName name="о36" localSheetId="0">#REF!</definedName>
    <definedName name="о36">#REF!</definedName>
    <definedName name="о37" localSheetId="0">#REF!</definedName>
    <definedName name="о37">#REF!</definedName>
    <definedName name="о38" localSheetId="0">#REF!</definedName>
    <definedName name="о38">#REF!</definedName>
    <definedName name="о39" localSheetId="0">#REF!</definedName>
    <definedName name="о39">#REF!</definedName>
    <definedName name="о4" localSheetId="0">#REF!</definedName>
    <definedName name="о4">#REF!</definedName>
    <definedName name="о40" localSheetId="0">#REF!</definedName>
    <definedName name="о40">#REF!</definedName>
    <definedName name="о41" localSheetId="0">#REF!</definedName>
    <definedName name="о41">#REF!</definedName>
    <definedName name="о42" localSheetId="0">#REF!</definedName>
    <definedName name="о42">#REF!</definedName>
    <definedName name="о43" localSheetId="0">#REF!</definedName>
    <definedName name="о43">#REF!</definedName>
    <definedName name="о44" localSheetId="0">#REF!</definedName>
    <definedName name="о44">#REF!</definedName>
    <definedName name="о45" localSheetId="0">#REF!</definedName>
    <definedName name="о45">#REF!</definedName>
    <definedName name="о46" localSheetId="0">#REF!</definedName>
    <definedName name="о46">#REF!</definedName>
    <definedName name="о47" localSheetId="0">#REF!</definedName>
    <definedName name="о47">#REF!</definedName>
    <definedName name="о48" localSheetId="0">#REF!</definedName>
    <definedName name="о48">#REF!</definedName>
    <definedName name="о49" localSheetId="0">#REF!</definedName>
    <definedName name="о49">#REF!</definedName>
    <definedName name="о5" localSheetId="0">#REF!</definedName>
    <definedName name="о5">#REF!</definedName>
    <definedName name="о50" localSheetId="0">'[100]Сводная по цехам'!#REF!</definedName>
    <definedName name="о50">'[100]Сводная по цехам'!#REF!</definedName>
    <definedName name="о51" localSheetId="0">#REF!</definedName>
    <definedName name="о51">#REF!</definedName>
    <definedName name="о52" localSheetId="0">#REF!</definedName>
    <definedName name="о52">#REF!</definedName>
    <definedName name="о53" localSheetId="0">#REF!</definedName>
    <definedName name="о53">#REF!</definedName>
    <definedName name="о54" localSheetId="0">#REF!</definedName>
    <definedName name="о54">#REF!</definedName>
    <definedName name="о55" localSheetId="0">#REF!</definedName>
    <definedName name="о55">#REF!</definedName>
    <definedName name="о56" localSheetId="0">#REF!</definedName>
    <definedName name="о56">#REF!</definedName>
    <definedName name="о57" localSheetId="0">#REF!</definedName>
    <definedName name="о57">#REF!</definedName>
    <definedName name="о58" localSheetId="0">#REF!</definedName>
    <definedName name="о58">#REF!</definedName>
    <definedName name="о59" localSheetId="0">#REF!</definedName>
    <definedName name="о59">#REF!</definedName>
    <definedName name="о6" localSheetId="0">#REF!</definedName>
    <definedName name="о6">#REF!</definedName>
    <definedName name="о60" localSheetId="0">#REF!</definedName>
    <definedName name="о60">#REF!</definedName>
    <definedName name="о61" localSheetId="0">#REF!</definedName>
    <definedName name="о61">#REF!</definedName>
    <definedName name="о62" localSheetId="0">#REF!</definedName>
    <definedName name="о62">#REF!</definedName>
    <definedName name="о63" localSheetId="0">#REF!</definedName>
    <definedName name="о63">#REF!</definedName>
    <definedName name="о64" localSheetId="0">#REF!</definedName>
    <definedName name="о64">#REF!</definedName>
    <definedName name="о65" localSheetId="0">#REF!</definedName>
    <definedName name="о65">#REF!</definedName>
    <definedName name="о66" localSheetId="0">#REF!</definedName>
    <definedName name="о66">#REF!</definedName>
    <definedName name="о67" localSheetId="0">#REF!</definedName>
    <definedName name="о67">#REF!</definedName>
    <definedName name="о68" localSheetId="0">#REF!</definedName>
    <definedName name="о68">#REF!</definedName>
    <definedName name="о69" localSheetId="0">'[101]Сводная по цехам'!#REF!</definedName>
    <definedName name="о69">'[101]Сводная по цехам'!#REF!</definedName>
    <definedName name="о7" localSheetId="0">#REF!</definedName>
    <definedName name="о7">#REF!</definedName>
    <definedName name="о70" localSheetId="0">#REF!</definedName>
    <definedName name="о70">#REF!</definedName>
    <definedName name="о71" localSheetId="0">#REF!</definedName>
    <definedName name="о71">#REF!</definedName>
    <definedName name="о71_2" localSheetId="0">'[102]Сводная по цехам'!#REF!</definedName>
    <definedName name="о71_2">'[102]Сводная по цехам'!#REF!</definedName>
    <definedName name="о71_3" localSheetId="0">'[102]Сводная по цехам'!#REF!</definedName>
    <definedName name="о71_3">'[102]Сводная по цехам'!#REF!</definedName>
    <definedName name="о71_4" localSheetId="0">'[102]Сводная по цехам'!#REF!</definedName>
    <definedName name="о71_4">'[102]Сводная по цехам'!#REF!</definedName>
    <definedName name="о71_5" localSheetId="0">'[102]Сводная по цехам'!#REF!</definedName>
    <definedName name="о71_5">'[102]Сводная по цехам'!#REF!</definedName>
    <definedName name="о72" localSheetId="0">#REF!</definedName>
    <definedName name="о72">#REF!</definedName>
    <definedName name="о73" localSheetId="0">#REF!</definedName>
    <definedName name="о73">#REF!</definedName>
    <definedName name="о74" localSheetId="0">#REF!</definedName>
    <definedName name="о74">#REF!</definedName>
    <definedName name="о75" localSheetId="0">'[101]Сводная по цехам'!#REF!</definedName>
    <definedName name="о75">'[101]Сводная по цехам'!#REF!</definedName>
    <definedName name="о76" localSheetId="0">#REF!</definedName>
    <definedName name="о76">#REF!</definedName>
    <definedName name="о77" localSheetId="0">'[101]Сводная по цехам'!#REF!</definedName>
    <definedName name="о77">'[101]Сводная по цехам'!#REF!</definedName>
    <definedName name="о78" localSheetId="0">#REF!</definedName>
    <definedName name="о78">#REF!</definedName>
    <definedName name="о79" localSheetId="0">#REF!</definedName>
    <definedName name="о79">#REF!</definedName>
    <definedName name="о8" localSheetId="0">#REF!</definedName>
    <definedName name="о8">#REF!</definedName>
    <definedName name="о80" localSheetId="0">#REF!</definedName>
    <definedName name="о80">#REF!</definedName>
    <definedName name="о81" localSheetId="0">#REF!</definedName>
    <definedName name="о81">#REF!</definedName>
    <definedName name="о82" localSheetId="0">#REF!</definedName>
    <definedName name="о82">#REF!</definedName>
    <definedName name="о83" localSheetId="0">#REF!</definedName>
    <definedName name="о83">#REF!</definedName>
    <definedName name="о84" localSheetId="0">#REF!</definedName>
    <definedName name="о84">#REF!</definedName>
    <definedName name="о85" localSheetId="0">#REF!</definedName>
    <definedName name="о85">#REF!</definedName>
    <definedName name="о86" localSheetId="0">#REF!</definedName>
    <definedName name="о86">#REF!</definedName>
    <definedName name="о87" localSheetId="0">#REF!</definedName>
    <definedName name="о87">#REF!</definedName>
    <definedName name="о88" localSheetId="0">#REF!</definedName>
    <definedName name="о88">#REF!</definedName>
    <definedName name="о89" localSheetId="0">#REF!</definedName>
    <definedName name="о89">#REF!</definedName>
    <definedName name="о9" localSheetId="0">#REF!</definedName>
    <definedName name="о9">#REF!</definedName>
    <definedName name="о90" localSheetId="0">#REF!</definedName>
    <definedName name="о90">#REF!</definedName>
    <definedName name="о91" localSheetId="0">#REF!</definedName>
    <definedName name="о91">#REF!</definedName>
    <definedName name="о92" localSheetId="0">#REF!</definedName>
    <definedName name="о92">#REF!</definedName>
    <definedName name="о93" localSheetId="0">#REF!</definedName>
    <definedName name="о93">#REF!</definedName>
    <definedName name="о94" localSheetId="0">#REF!</definedName>
    <definedName name="о94">#REF!</definedName>
    <definedName name="о95" localSheetId="0">#REF!</definedName>
    <definedName name="о95">#REF!</definedName>
    <definedName name="о96" localSheetId="0">#REF!</definedName>
    <definedName name="о96">#REF!</definedName>
    <definedName name="о97" localSheetId="0">#REF!</definedName>
    <definedName name="о97">#REF!</definedName>
    <definedName name="о98" localSheetId="0">#REF!</definedName>
    <definedName name="о98">#REF!</definedName>
    <definedName name="о99" localSheetId="0">#REF!</definedName>
    <definedName name="о99">#REF!</definedName>
    <definedName name="_xlnm.Print_Area" localSheetId="0">'Структура и объем затрат 20 (2'!$A$1:$F$78</definedName>
    <definedName name="_xlnm.Print_Area" localSheetId="1">'Структура и объем затрат 2020'!$A$1:$G$100</definedName>
    <definedName name="_xlnm.Print_Area">#REF!</definedName>
    <definedName name="оборуд_кап" localSheetId="0">'[23]Фин план'!#REF!</definedName>
    <definedName name="оборуд_кап">'[23]Фин план'!#REF!</definedName>
    <definedName name="Оборудование_на_кап.строительство" localSheetId="0">#REF!</definedName>
    <definedName name="Оборудование_на_кап.строительство">#REF!</definedName>
    <definedName name="огнеуп_опл_ден" localSheetId="0">#REF!</definedName>
    <definedName name="огнеуп_опл_ден">#REF!</definedName>
    <definedName name="огнеуп_опл_мет" localSheetId="0">#REF!</definedName>
    <definedName name="огнеуп_опл_мет">#REF!</definedName>
    <definedName name="огнеуп_опл_откл" localSheetId="0">#REF!</definedName>
    <definedName name="огнеуп_опл_откл">#REF!</definedName>
    <definedName name="огнеуп_опл_проч" localSheetId="0">#REF!</definedName>
    <definedName name="огнеуп_опл_проч">#REF!</definedName>
    <definedName name="огнеуп_оплата" localSheetId="0">#REF!</definedName>
    <definedName name="огнеуп_оплата">#REF!</definedName>
    <definedName name="огнеуп_потр" localSheetId="0">#REF!</definedName>
    <definedName name="огнеуп_потр">#REF!</definedName>
    <definedName name="огнеупоры">[9]январь!$D$59</definedName>
    <definedName name="ОГП_план_реал" localSheetId="0">#REF!</definedName>
    <definedName name="ОГП_план_реал">#REF!</definedName>
    <definedName name="ОГП_пост_ден" localSheetId="0">#REF!</definedName>
    <definedName name="ОГП_пост_ден">#REF!</definedName>
    <definedName name="ОГП_пост_металл" localSheetId="0">#REF!</definedName>
    <definedName name="ОГП_пост_металл">#REF!</definedName>
    <definedName name="ОГП_пост_откл" localSheetId="0">#REF!</definedName>
    <definedName name="ОГП_пост_откл">#REF!</definedName>
    <definedName name="ОГП_пост_проч" localSheetId="0">#REF!</definedName>
    <definedName name="ОГП_пост_проч">#REF!</definedName>
    <definedName name="ОГП_поступл" localSheetId="0">#REF!</definedName>
    <definedName name="ОГП_поступл">#REF!</definedName>
    <definedName name="ограничение">[0]!ограничение</definedName>
    <definedName name="од">[0]!од</definedName>
    <definedName name="один" localSheetId="0">'[80]Фин план'!#REF!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 localSheetId="0">[70]план!#REF!</definedName>
    <definedName name="окал_737">[70]план!#REF!</definedName>
    <definedName name="окалина" localSheetId="0">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 localSheetId="0">#REF!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 localSheetId="0">#REF!</definedName>
    <definedName name="оседание">#REF!</definedName>
    <definedName name="отвлеченка" localSheetId="0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абрикаты" localSheetId="0">#REF!</definedName>
    <definedName name="п_фабрикаты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 localSheetId="0">#REF!</definedName>
    <definedName name="первый">#REF!</definedName>
    <definedName name="Пересчитать">[0]!Пересчитать</definedName>
    <definedName name="ПерЗ1" localSheetId="0">'[27]Balance Sh+Indices'!#REF!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 localSheetId="0">#REF!</definedName>
    <definedName name="план">#REF!</definedName>
    <definedName name="план_нараст_итог">[103]План!$A$15:$U$27</definedName>
    <definedName name="ПЛАН_ПОСТ_за_дебит" localSheetId="0">#REF!</definedName>
    <definedName name="ПЛАН_ПОСТ_за_дебит">#REF!</definedName>
    <definedName name="ПЛАН_ПОСТ_за_дебит_1" localSheetId="0">#REF!</definedName>
    <definedName name="ПЛАН_ПОСТ_за_дебит_1">#REF!</definedName>
    <definedName name="ПЛАН_ПОСТ_за_дебит_2" localSheetId="0">#REF!</definedName>
    <definedName name="ПЛАН_ПОСТ_за_дебит_2">#REF!</definedName>
    <definedName name="ПЛАН_ПОСТ_за_реал" localSheetId="0">#REF!</definedName>
    <definedName name="ПЛАН_ПОСТ_за_реал">#REF!</definedName>
    <definedName name="ПЛАН_ПОСТ_за_реал_1" localSheetId="0">#REF!</definedName>
    <definedName name="ПЛАН_ПОСТ_за_реал_1">#REF!</definedName>
    <definedName name="ПЛАН_ПОСТ_за_реал_2" localSheetId="0">#REF!</definedName>
    <definedName name="ПЛАН_ПОСТ_за_реал_2">#REF!</definedName>
    <definedName name="ПЛАН_ПОСТ_за_реал_3" localSheetId="0">#REF!</definedName>
    <definedName name="ПЛАН_ПОСТ_за_реал_3">#REF!</definedName>
    <definedName name="ПЛАН_ПОСТ_за_реал_4" localSheetId="0">#REF!</definedName>
    <definedName name="ПЛАН_ПОСТ_за_реал_4">#REF!</definedName>
    <definedName name="ПЛАН_ПОСТ_за_реал_5" localSheetId="0">#REF!</definedName>
    <definedName name="ПЛАН_ПОСТ_за_реал_5">#REF!</definedName>
    <definedName name="ПЛАН_ПОСТ_за_реализ_5" localSheetId="0">#REF!</definedName>
    <definedName name="ПЛАН_ПОСТ_за_реализ_5">#REF!</definedName>
    <definedName name="план_поступлений_РАМ" localSheetId="0">#REF!</definedName>
    <definedName name="план_поступлений_РАМ">#REF!</definedName>
    <definedName name="ПЛАН_ПРОДАЖ_USD" localSheetId="0">#REF!</definedName>
    <definedName name="ПЛАН_ПРОДАЖ_USD">#REF!</definedName>
    <definedName name="ПЛАН_ПРОДАЖ_тн" localSheetId="0">#REF!</definedName>
    <definedName name="ПЛАН_ПРОДАЖ_тн">#REF!</definedName>
    <definedName name="план2" localSheetId="0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ашение_дебит_план" localSheetId="0">#REF!</definedName>
    <definedName name="погашение_дебит_план">#REF!</definedName>
    <definedName name="погашение_дебит_РА_план" localSheetId="0">#REF!</definedName>
    <definedName name="погашение_дебит_РА_план">#REF!</definedName>
    <definedName name="погашение_дебит_РА_факт" localSheetId="0">#REF!</definedName>
    <definedName name="погашение_дебит_РА_факт">#REF!</definedName>
    <definedName name="погашение_дебит_факт" localSheetId="0">#REF!</definedName>
    <definedName name="погашение_дебит_факт">#REF!</definedName>
    <definedName name="погр_РОР">'[72]цены цехов'!$D$50</definedName>
    <definedName name="Подоперация" localSheetId="0">#REF!</definedName>
    <definedName name="Подоперация">#REF!</definedName>
    <definedName name="подр_УКС" localSheetId="0">#REF!</definedName>
    <definedName name="подр_УКС">#REF!</definedName>
    <definedName name="ПОКАЗАТЕЛИ_ДОЛГОСР.ПРОГНОЗА" localSheetId="0">'[104]2002(v2)'!#REF!</definedName>
    <definedName name="ПОКАЗАТЕЛИ_ДОЛГОСР.ПРОГНОЗА">'[104]2002(v2)'!#REF!</definedName>
    <definedName name="пол">[0]!пол</definedName>
    <definedName name="пол_нас_нн" localSheetId="0">#REF!</definedName>
    <definedName name="пол_нас_нн">#REF!</definedName>
    <definedName name="полбезпот" localSheetId="0">'[105]т1.15(смета8а)'!#REF!</definedName>
    <definedName name="полбезпот">'[105]т1.15(смета8а)'!#REF!</definedName>
    <definedName name="полпот" localSheetId="0">'[105]т1.15(смета8а)'!#REF!</definedName>
    <definedName name="полпот">'[105]т1.15(смета8а)'!#REF!</definedName>
    <definedName name="пользов_дорог">[9]январь!$D$89</definedName>
    <definedName name="ПОсД1" localSheetId="0">'[27]Balance Sh+Indices'!#REF!</definedName>
    <definedName name="ПОсД1">'[27]Balance Sh+Indices'!#REF!</definedName>
    <definedName name="ПостЗ1" localSheetId="0">'[27]Balance Sh+Indices'!#REF!</definedName>
    <definedName name="ПостЗ1">'[27]Balance Sh+Indices'!#REF!</definedName>
    <definedName name="поступления_план_Rual" localSheetId="0">#REF!</definedName>
    <definedName name="поступления_план_Rual">#REF!</definedName>
    <definedName name="поступления_РА_план" localSheetId="0">#REF!</definedName>
    <definedName name="поступления_РА_план">#REF!</definedName>
    <definedName name="поступления_РА_факт" localSheetId="0">#REF!</definedName>
    <definedName name="поступления_РА_факт">#REF!</definedName>
    <definedName name="поступления_факт_Rual" localSheetId="0">#REF!</definedName>
    <definedName name="поступления_факт_Rual">#REF!</definedName>
    <definedName name="поступления_факт_РАМ" localSheetId="0">#REF!</definedName>
    <definedName name="поступления_факт_РАМ">#REF!</definedName>
    <definedName name="поташ_вн" localSheetId="0">#REF!</definedName>
    <definedName name="поташ_вн">#REF!</definedName>
    <definedName name="поташ_ВСЕГО" localSheetId="0">#REF!</definedName>
    <definedName name="поташ_ВСЕГО">#REF!</definedName>
    <definedName name="поташ_РА" localSheetId="0">#REF!</definedName>
    <definedName name="поташ_РА">#REF!</definedName>
    <definedName name="поташш_вн" localSheetId="0">#REF!</definedName>
    <definedName name="поташш_вн">#REF!</definedName>
    <definedName name="поташш_ВСЕГО" localSheetId="0">#REF!</definedName>
    <definedName name="поташш_ВСЕГО">#REF!</definedName>
    <definedName name="поташш_РА" localSheetId="0">#REF!</definedName>
    <definedName name="поташш_РА">#REF!</definedName>
    <definedName name="пошлины" localSheetId="0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 localSheetId="0">#REF!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 localSheetId="0">#REF!</definedName>
    <definedName name="пр_КХП_опл_ден">#REF!</definedName>
    <definedName name="пр_КХП_опл_мет" localSheetId="0">#REF!</definedName>
    <definedName name="пр_КХП_опл_мет">#REF!</definedName>
    <definedName name="пр_КХП_опл_откл" localSheetId="0">#REF!</definedName>
    <definedName name="пр_КХП_опл_откл">#REF!</definedName>
    <definedName name="пр_КХП_опл_проч" localSheetId="0">#REF!</definedName>
    <definedName name="пр_КХП_опл_проч">#REF!</definedName>
    <definedName name="пр_КХП_оплата" localSheetId="0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 localSheetId="0">#REF!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 localSheetId="0">#REF!</definedName>
    <definedName name="прод_КХП_потр">#REF!</definedName>
    <definedName name="Проект" localSheetId="0">#REF!</definedName>
    <definedName name="Проект">#REF!</definedName>
    <definedName name="пром.вент">'[72]цены цехов'!$D$22</definedName>
    <definedName name="ПРОСР_ДЕБИТ" localSheetId="0">#REF!</definedName>
    <definedName name="ПРОСР_ДЕБИТ">#REF!</definedName>
    <definedName name="Проц1" localSheetId="0">'[27]Balance Sh+Indices'!#REF!</definedName>
    <definedName name="Проц1">'[27]Balance Sh+Indices'!#REF!</definedName>
    <definedName name="проценты">[9]январь!$D$85</definedName>
    <definedName name="ПроцИзПр1" localSheetId="0">'[27]Balance Sh+Indices'!#REF!</definedName>
    <definedName name="ПроцИзПр1">'[27]Balance Sh+Indices'!#REF!</definedName>
    <definedName name="ПрочДох1" localSheetId="0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 localSheetId="0">'[27]Balance Sh+Indices'!#REF!</definedName>
    <definedName name="ПрочР1">'[27]Balance Sh+Indices'!#REF!</definedName>
    <definedName name="прош_год" localSheetId="0">#REF!</definedName>
    <definedName name="прош_год">#REF!</definedName>
    <definedName name="пррррр" localSheetId="0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 localSheetId="0">#REF!</definedName>
    <definedName name="пхнм_вн">#REF!</definedName>
    <definedName name="пхнм_ВСЕГО" localSheetId="0">#REF!</definedName>
    <definedName name="пхнм_ВСЕГО">#REF!</definedName>
    <definedName name="пхнм_РА" localSheetId="0">#REF!</definedName>
    <definedName name="пхнм_РА">#REF!</definedName>
    <definedName name="ПЦ1" localSheetId="0">#REF!</definedName>
    <definedName name="ПЦ1">#REF!</definedName>
    <definedName name="ПЦ2" localSheetId="0">#REF!</definedName>
    <definedName name="ПЦ2">#REF!</definedName>
    <definedName name="пыпыппывапа" localSheetId="0" hidden="1">#REF!,#REF!,#REF!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 localSheetId="0">#REF!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localSheetId="0">'[93]3-01'!#REF!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 localSheetId="0">#REF!</definedName>
    <definedName name="с_ОГП_опл_ден">#REF!</definedName>
    <definedName name="с_ОГП_опл_мет" localSheetId="0">#REF!</definedName>
    <definedName name="с_ОГП_опл_мет">#REF!</definedName>
    <definedName name="с_ОГП_опл_откл" localSheetId="0">#REF!</definedName>
    <definedName name="с_ОГП_опл_откл">#REF!</definedName>
    <definedName name="с_ОГП_опл_проч" localSheetId="0">#REF!</definedName>
    <definedName name="с_ОГП_опл_проч">#REF!</definedName>
    <definedName name="с1">[69]Вып.П.П.!$D$2</definedName>
    <definedName name="Сu_тонн">[9]январь!$B$33</definedName>
    <definedName name="самара" localSheetId="0">#REF!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ергею" localSheetId="0">[106]АНАЛИТ!$B$2:$B$87,[106]АНАЛИТ!#REF!,[106]АНАЛИТ!#REF!,[106]АНАЛИТ!$AB$2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 localSheetId="0">#REF!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 localSheetId="0">#REF!</definedName>
    <definedName name="сода_вн">#REF!</definedName>
    <definedName name="сода_вн_РАМ" localSheetId="0">#REF!</definedName>
    <definedName name="сода_вн_РАМ">#REF!</definedName>
    <definedName name="сода_внр_РАМ" localSheetId="0">#REF!</definedName>
    <definedName name="сода_внр_РАМ">#REF!</definedName>
    <definedName name="сода_ВСЕГО" localSheetId="0">#REF!</definedName>
    <definedName name="сода_ВСЕГО">#REF!</definedName>
    <definedName name="сода_РА" localSheetId="0">#REF!</definedName>
    <definedName name="сода_РА">#REF!</definedName>
    <definedName name="сода_экс" localSheetId="0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 localSheetId="0">[107]сортамент!#REF!</definedName>
    <definedName name="сорт_478">[107]сортамент!#REF!</definedName>
    <definedName name="СрЧ1" localSheetId="0">'[27]Balance Sh+Indices'!#REF!</definedName>
    <definedName name="СрЧ1">'[27]Balance Sh+Indices'!#REF!</definedName>
    <definedName name="сс">[0]!сс</definedName>
    <definedName name="ССП" localSheetId="0">[87]план!#REF!</definedName>
    <definedName name="ССП">[87]план!#REF!</definedName>
    <definedName name="сссс">[0]!сссс</definedName>
    <definedName name="ССФ" localSheetId="0">[87]план!#REF!</definedName>
    <definedName name="ССФ">[87]план!#REF!</definedName>
    <definedName name="ссы">[0]!ссы</definedName>
    <definedName name="ссы2">[0]!ссы2</definedName>
    <definedName name="Статья" localSheetId="0">#REF!</definedName>
    <definedName name="Статья">#REF!</definedName>
    <definedName name="СтНПр1" localSheetId="0">'[27]Balance Sh+Indices'!#REF!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 localSheetId="0">#REF!</definedName>
    <definedName name="сульфат_ВСЕГО">#REF!</definedName>
    <definedName name="сульфат_ком_воз" localSheetId="0">#REF!</definedName>
    <definedName name="сульфат_ком_воз">#REF!</definedName>
    <definedName name="сульфат_экс" localSheetId="0">#REF!</definedName>
    <definedName name="сульфат_экс">#REF!</definedName>
    <definedName name="схемные_зачеты" localSheetId="0">#REF!</definedName>
    <definedName name="схемные_зачеты">#REF!</definedName>
    <definedName name="сырыП" localSheetId="0">#REF!</definedName>
    <definedName name="сырыП">#REF!</definedName>
    <definedName name="сырыФ" localSheetId="0">#REF!</definedName>
    <definedName name="сырыФ">#REF!</definedName>
    <definedName name="сырье">[9]январь!$D$48</definedName>
    <definedName name="сырье_КХП_опл_д" localSheetId="0">#REF!</definedName>
    <definedName name="сырье_КХП_опл_д">#REF!</definedName>
    <definedName name="сырье_КХП_опл_м" localSheetId="0">#REF!</definedName>
    <definedName name="сырье_КХП_опл_м">#REF!</definedName>
    <definedName name="сырье_КХП_опл_откл" localSheetId="0">#REF!</definedName>
    <definedName name="сырье_КХП_опл_откл">#REF!</definedName>
    <definedName name="сырье_КХП_опл_пр" localSheetId="0">#REF!</definedName>
    <definedName name="сырье_КХП_опл_пр">#REF!</definedName>
    <definedName name="сырье_КХП_оплата" localSheetId="0">#REF!</definedName>
    <definedName name="сырье_КХП_оплата">#REF!</definedName>
    <definedName name="сырье_КХП_потр" localSheetId="0">#REF!</definedName>
    <definedName name="сырье_КХП_потр">#REF!</definedName>
    <definedName name="сырье_ОГП_оплата" localSheetId="0">#REF!</definedName>
    <definedName name="сырье_ОГП_оплата">#REF!</definedName>
    <definedName name="сырье_ОГП_потр" localSheetId="0">#REF!</definedName>
    <definedName name="сырье_ОГП_потр">#REF!</definedName>
    <definedName name="сырье_УЦС">[9]январь!$D$57</definedName>
    <definedName name="т">[0]!т</definedName>
    <definedName name="т_аб_пл_1" localSheetId="0">'[105]т1.15(смета8а)'!#REF!</definedName>
    <definedName name="т_аб_пл_1">'[105]т1.15(смета8а)'!#REF!</definedName>
    <definedName name="т_сбыт_1" localSheetId="0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 localSheetId="0">#REF!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 localSheetId="0">'[27]Balance Sh+Indices'!#REF!</definedName>
    <definedName name="ТБ">'[27]Balance Sh+Indices'!#REF!</definedName>
    <definedName name="ТД_опл_ден" localSheetId="0">#REF!</definedName>
    <definedName name="ТД_опл_ден">#REF!</definedName>
    <definedName name="ТД_опл_мет" localSheetId="0">#REF!</definedName>
    <definedName name="ТД_опл_мет">#REF!</definedName>
    <definedName name="ТД_опл_откл" localSheetId="0">#REF!</definedName>
    <definedName name="ТД_опл_откл">#REF!</definedName>
    <definedName name="ТД_опл_проч" localSheetId="0">#REF!</definedName>
    <definedName name="ТД_опл_проч">#REF!</definedName>
    <definedName name="ТД_оплата" localSheetId="0">#REF!</definedName>
    <definedName name="ТД_оплата">#REF!</definedName>
    <definedName name="ТД_потр" localSheetId="0">#REF!</definedName>
    <definedName name="ТД_потр">#REF!</definedName>
    <definedName name="ТЕК_ДЕБИТ" localSheetId="0">#REF!</definedName>
    <definedName name="ТЕК_ДЕБИТ">#REF!</definedName>
    <definedName name="ТЕК_КРЕДИТ" localSheetId="0">#REF!</definedName>
    <definedName name="ТЕК_КРЕДИТ">#REF!</definedName>
    <definedName name="ТЕК_ОБЪЕМ" localSheetId="0">#REF!</definedName>
    <definedName name="ТЕК_ОБЪЕМ">#REF!</definedName>
    <definedName name="ТЕК_РЕАЛ" localSheetId="0">#REF!</definedName>
    <definedName name="ТЕК_РЕАЛ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 localSheetId="0">#REF!</definedName>
    <definedName name="ТМП_опл_ден">#REF!</definedName>
    <definedName name="ТМП_опл_мет" localSheetId="0">#REF!</definedName>
    <definedName name="ТМП_опл_мет">#REF!</definedName>
    <definedName name="ТМП_опл_откл" localSheetId="0">#REF!</definedName>
    <definedName name="ТМП_опл_откл">#REF!</definedName>
    <definedName name="ТМП_опл_проч" localSheetId="0">#REF!</definedName>
    <definedName name="ТМП_опл_проч">#REF!</definedName>
    <definedName name="ТМП_оплата" localSheetId="0">#REF!</definedName>
    <definedName name="ТМП_оплата">#REF!</definedName>
    <definedName name="ТМП_потр" localSheetId="0">#REF!</definedName>
    <definedName name="ТМП_потр">#REF!</definedName>
    <definedName name="тн">[71]заявка_на_произ!$D$1:$D$65536</definedName>
    <definedName name="ТНП">[70]план!$G$2617</definedName>
    <definedName name="ТовОб1" localSheetId="0">'[27]Balance Sh+Indices'!#REF!</definedName>
    <definedName name="ТовОб1">'[27]Balance Sh+Indices'!#REF!</definedName>
    <definedName name="ТовРеал1" localSheetId="0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 localSheetId="0">#REF!</definedName>
    <definedName name="третий">#REF!</definedName>
    <definedName name="три" localSheetId="0">'[80]Фин план'!#REF!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 localSheetId="0">'[108]расчет тарифов'!#REF!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 localSheetId="0">#REF!</definedName>
    <definedName name="уголь_опл_ден">#REF!</definedName>
    <definedName name="уголь_опл_мет" localSheetId="0">#REF!</definedName>
    <definedName name="уголь_опл_мет">#REF!</definedName>
    <definedName name="уголь_опл_откл" localSheetId="0">#REF!</definedName>
    <definedName name="уголь_опл_откл">#REF!</definedName>
    <definedName name="уголь_опл_проч" localSheetId="0">#REF!</definedName>
    <definedName name="уголь_опл_проч">#REF!</definedName>
    <definedName name="уголь_оплата" localSheetId="0">#REF!</definedName>
    <definedName name="уголь_оплата">#REF!</definedName>
    <definedName name="уголь_потр" localSheetId="0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 localSheetId="0">#REF!</definedName>
    <definedName name="угпена_ВСЕГО">#REF!</definedName>
    <definedName name="угпена_ОКСА_ВСЕГО" localSheetId="0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 localSheetId="0">#REF!</definedName>
    <definedName name="УОПС">#REF!</definedName>
    <definedName name="уплач" localSheetId="0">#REF!</definedName>
    <definedName name="уплач">#REF!</definedName>
    <definedName name="УРС">[70]план!$G$3033</definedName>
    <definedName name="усл_кред_орг" localSheetId="0">#REF!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 localSheetId="0">#REF!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 localSheetId="0">#REF!</definedName>
    <definedName name="Файл">#REF!</definedName>
    <definedName name="фак">[69]Вып.П.П.!$F$8</definedName>
    <definedName name="ФАКТ" localSheetId="0">#REF!</definedName>
    <definedName name="ФАКТ">#REF!</definedName>
    <definedName name="факт_нараст_итог">[103]Факт!$A$15:$U$27</definedName>
    <definedName name="ФАКТ_ПОСТ" localSheetId="0">#REF!</definedName>
    <definedName name="ФАКТ_ПОСТ">#REF!</definedName>
    <definedName name="ФАКТ_ПОСТ_1" localSheetId="0">#REF!</definedName>
    <definedName name="ФАКТ_ПОСТ_1">#REF!</definedName>
    <definedName name="ФАКТ_ПОСТ_2" localSheetId="0">#REF!</definedName>
    <definedName name="ФАКТ_ПОСТ_2">#REF!</definedName>
    <definedName name="ФАКТ_ПОСТ_3" localSheetId="0">#REF!</definedName>
    <definedName name="ФАКТ_ПОСТ_3">#REF!</definedName>
    <definedName name="ФАКТ_ПОСТ_4" localSheetId="0">#REF!</definedName>
    <definedName name="ФАКТ_ПОСТ_4">#REF!</definedName>
    <definedName name="ФАКТ_ПОСТ_5" localSheetId="0">#REF!</definedName>
    <definedName name="ФАКТ_ПОСТ_5">#REF!</definedName>
    <definedName name="ФАКТ_ПРОДАЖ" localSheetId="0">#REF!</definedName>
    <definedName name="ФАКТ_ПРОДАЖ">#REF!</definedName>
    <definedName name="ФАКТ_тн" localSheetId="0">#REF!</definedName>
    <definedName name="ФАКТ_тн">#REF!</definedName>
    <definedName name="факт1" localSheetId="0">#REF!</definedName>
    <definedName name="факт1">#REF!</definedName>
    <definedName name="факт2" localSheetId="0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 localSheetId="0">#REF!</definedName>
    <definedName name="фев">#REF!</definedName>
    <definedName name="фев.98">[69]База!$AE$1:$AE$65536</definedName>
    <definedName name="фев2" localSheetId="0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 localSheetId="0">#REF!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 localSheetId="0">[110]Лист1!#REF!</definedName>
    <definedName name="фо">[110]Лист1!#REF!</definedName>
    <definedName name="Форма">[0]!Форма</definedName>
    <definedName name="форма2" localSheetId="0">#REF!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 localSheetId="0">#REF!</definedName>
    <definedName name="ФПродукт">#REF!</definedName>
    <definedName name="ФТоннаж" localSheetId="0">#REF!</definedName>
    <definedName name="ФТоннаж">#REF!</definedName>
    <definedName name="ФУпаковка" localSheetId="0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 localSheetId="0">#REF!</definedName>
    <definedName name="ФЦ1">#REF!</definedName>
    <definedName name="ФЦ2" localSheetId="0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 localSheetId="0">#REF!</definedName>
    <definedName name="цемент_вн">#REF!</definedName>
    <definedName name="цемент_ВСЕГО" localSheetId="0">#REF!</definedName>
    <definedName name="цемент_ВСЕГО">#REF!</definedName>
    <definedName name="цемент_РА" localSheetId="0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 localSheetId="0">#REF!</definedName>
    <definedName name="цена_FeB">#REF!</definedName>
    <definedName name="цена_FeV" localSheetId="0">#REF!</definedName>
    <definedName name="цена_FeV">#REF!</definedName>
    <definedName name="цена_Nb" localSheetId="0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 localSheetId="0">#REF!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 localSheetId="0">#REF!</definedName>
    <definedName name="четвертый">#REF!</definedName>
    <definedName name="четыр">[77]январь!$D$38</definedName>
    <definedName name="четыре">[77]январь!$D$35</definedName>
    <definedName name="ЧП1" localSheetId="0">'[27]Balance Sh+Indices'!#REF!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 localSheetId="0">#REF!</definedName>
    <definedName name="шлак">#REF!</definedName>
    <definedName name="шлак_глин_тонн" localSheetId="0">#REF!</definedName>
    <definedName name="шлак_глин_тонн">#REF!</definedName>
    <definedName name="шлак_глиноз_тонн" localSheetId="0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 localSheetId="0">#REF!</definedName>
    <definedName name="штрафы">#REF!</definedName>
    <definedName name="щ">[0]!щ</definedName>
    <definedName name="ъ" localSheetId="0">#REF!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 localSheetId="0">#REF!</definedName>
    <definedName name="электрол_РА">#REF!</definedName>
    <definedName name="электролит_РА" localSheetId="0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 localSheetId="0">#REF!</definedName>
    <definedName name="я107">#REF!</definedName>
    <definedName name="я109" localSheetId="0">#REF!</definedName>
    <definedName name="я109">#REF!</definedName>
    <definedName name="я111" localSheetId="0">#REF!</definedName>
    <definedName name="я111">#REF!</definedName>
    <definedName name="я113" localSheetId="0">#REF!</definedName>
    <definedName name="я113">#REF!</definedName>
    <definedName name="я114" localSheetId="0">#REF!</definedName>
    <definedName name="я114">#REF!</definedName>
    <definedName name="янв" localSheetId="0">#REF!</definedName>
    <definedName name="янв">#REF!</definedName>
    <definedName name="янв.98">[69]База!$AC$1:$AC$65536</definedName>
    <definedName name="янв2" localSheetId="0">#REF!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D77" i="2" l="1"/>
  <c r="E70" i="2"/>
  <c r="D70" i="2"/>
  <c r="E65" i="2"/>
  <c r="D65" i="2"/>
  <c r="E60" i="2"/>
  <c r="D60" i="2"/>
  <c r="E57" i="2"/>
  <c r="D57" i="2"/>
  <c r="E55" i="2"/>
  <c r="D55" i="2"/>
  <c r="E54" i="2"/>
  <c r="E52" i="2"/>
  <c r="D52" i="2"/>
  <c r="E48" i="2"/>
  <c r="D48" i="2"/>
  <c r="E47" i="2"/>
  <c r="D47" i="2"/>
  <c r="E46" i="2"/>
  <c r="D46" i="2"/>
  <c r="E43" i="2"/>
  <c r="D43" i="2"/>
  <c r="E42" i="2"/>
  <c r="D42" i="2"/>
  <c r="E41" i="2"/>
  <c r="D41" i="2"/>
  <c r="E40" i="2"/>
  <c r="D40" i="2"/>
  <c r="E39" i="2"/>
  <c r="E76" i="2" s="1"/>
  <c r="D39" i="2"/>
  <c r="D76" i="2" s="1"/>
  <c r="E37" i="2"/>
  <c r="D37" i="2"/>
  <c r="E36" i="2"/>
  <c r="D36" i="2"/>
  <c r="E33" i="2"/>
  <c r="D33" i="2"/>
  <c r="E30" i="2"/>
  <c r="D30" i="2"/>
  <c r="E29" i="2"/>
  <c r="D29" i="2"/>
  <c r="E28" i="2"/>
  <c r="D28" i="2"/>
  <c r="E27" i="2"/>
  <c r="D27" i="2"/>
  <c r="E26" i="2"/>
  <c r="D26" i="2"/>
  <c r="E24" i="2"/>
  <c r="E32" i="2" s="1"/>
  <c r="D24" i="2"/>
  <c r="D32" i="2" s="1"/>
  <c r="E23" i="2"/>
  <c r="D23" i="2"/>
  <c r="E21" i="2"/>
  <c r="E22" i="2" s="1"/>
  <c r="D21" i="2"/>
  <c r="D22" i="2" s="1"/>
  <c r="E19" i="2"/>
  <c r="E20" i="2" s="1"/>
  <c r="D19" i="2"/>
  <c r="D20" i="2" s="1"/>
  <c r="E17" i="2"/>
  <c r="E18" i="2" s="1"/>
  <c r="E49" i="2" s="1"/>
  <c r="D17" i="2"/>
  <c r="D18" i="2" s="1"/>
  <c r="D49" i="2" s="1"/>
  <c r="E16" i="2"/>
  <c r="D16" i="2"/>
  <c r="E15" i="2"/>
  <c r="D15" i="2"/>
  <c r="E14" i="2"/>
  <c r="D14" i="2"/>
</calcChain>
</file>

<file path=xl/sharedStrings.xml><?xml version="1.0" encoding="utf-8"?>
<sst xmlns="http://schemas.openxmlformats.org/spreadsheetml/2006/main" count="578" uniqueCount="148">
  <si>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</si>
  <si>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</si>
  <si>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</si>
  <si>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</si>
  <si>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</si>
  <si>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</si>
  <si>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</si>
  <si>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</si>
  <si>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</si>
  <si>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</si>
  <si>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</si>
  <si>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</si>
  <si>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</si>
  <si>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</si>
  <si>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</si>
  <si>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</si>
  <si>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</si>
  <si>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</si>
  <si>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</si>
  <si>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</si>
  <si>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</si>
  <si>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</si>
  <si>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</si>
  <si>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</si>
  <si>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</si>
  <si>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</si>
  <si>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</si>
  <si>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</si>
  <si>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</si>
  <si>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</si>
  <si>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</si>
  <si>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</si>
  <si>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</si>
  <si>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</si>
  <si>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</si>
  <si>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</si>
  <si>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</si>
  <si>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</si>
  <si>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</si>
  <si>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</si>
  <si>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</si>
  <si>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</si>
  <si>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</si>
  <si>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</si>
  <si>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</si>
  <si>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</si>
  <si>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</si>
  <si>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</si>
  <si>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</si>
  <si>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</si>
  <si>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</si>
  <si>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</si>
  <si>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</si>
  <si>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</si>
  <si>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</si>
  <si>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</si>
  <si>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</si>
  <si>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</si>
  <si>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</si>
  <si>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</si>
  <si>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</si>
  <si>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</si>
  <si>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</si>
  <si>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</si>
  <si>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</si>
  <si>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</si>
  <si>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</si>
  <si>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</si>
  <si>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</si>
  <si>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</si>
  <si>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</si>
  <si>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</si>
  <si>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</si>
  <si>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</si>
  <si>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</si>
  <si>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</si>
  <si>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</si>
  <si>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</si>
  <si>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</si>
  <si>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</si>
  <si>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</si>
  <si>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</si>
  <si>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</si>
  <si>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</si>
  <si>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</si>
  <si>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</si>
  <si>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</si>
  <si>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</si>
  <si>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</si>
  <si>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</si>
  <si>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</si>
  <si>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</si>
  <si>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</si>
  <si>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</si>
  <si>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</si>
  <si>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</si>
  <si>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</si>
  <si>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</si>
  <si>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</si>
  <si>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</si>
  <si>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</si>
  <si>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</si>
  <si>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</si>
  <si>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</si>
  <si>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</si>
  <si>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</si>
  <si>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</si>
  <si>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</si>
  <si>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</si>
  <si>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</si>
  <si>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</si>
  <si>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</si>
  <si>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</si>
  <si>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</si>
  <si>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</si>
  <si>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</si>
  <si>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</si>
  <si>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</si>
  <si>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</si>
  <si>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</si>
  <si>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</si>
  <si>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</si>
  <si>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</si>
  <si>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</si>
  <si>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</si>
  <si>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</si>
  <si>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</si>
  <si>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</si>
  <si>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</si>
  <si>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</si>
  <si>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</si>
  <si>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</si>
  <si>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</si>
  <si>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</si>
  <si>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</si>
  <si>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</si>
  <si>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</si>
  <si>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</si>
  <si>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</si>
  <si>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</si>
  <si>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</si>
  <si>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</si>
  <si>
    <t>2018 г.</t>
  </si>
  <si>
    <t>Дата:</t>
  </si>
  <si>
    <t>2020 - 2024  гг.</t>
  </si>
  <si>
    <t>2020 г.</t>
  </si>
  <si>
    <t>540601001</t>
  </si>
  <si>
    <t>31.03.2021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</si>
</sst>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;;;"/>
    <numFmt numFmtId="172" formatCode="#\."/>
    <numFmt numFmtId="173" formatCode="#.##0\.00"/>
    <numFmt numFmtId="174" formatCode="#\.00"/>
    <numFmt numFmtId="175" formatCode="\$#\.00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??_);_(@_)"/>
    <numFmt numFmtId="179" formatCode="#,##0;[Red]#,##0"/>
    <numFmt numFmtId="180" formatCode="&quot;\&quot;#,##0;[Red]\-&quot;\&quot;#,##0"/>
    <numFmt numFmtId="181" formatCode="General_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£#,##0_);\(\£#,##0\)"/>
    <numFmt numFmtId="185" formatCode="_-* #,##0\ _F_B_-;\-* #,##0\ _F_B_-;_-* &quot;-&quot;\ _F_B_-;_-@_-"/>
    <numFmt numFmtId="186" formatCode="_-* #,##0.00_-;\-* #,##0.00_-;_-* &quot;-&quot;??_-;_-@_-"/>
    <numFmt numFmtId="187" formatCode="&quot;$&quot;#,##0_);[Red]\(&quot;$&quot;#,##0\)"/>
    <numFmt numFmtId="188" formatCode="_(* #,##0.00_);[Red]_(* \(#,##0.00\);_(* &quot;-&quot;??_);_(@_)"/>
    <numFmt numFmtId="189" formatCode="_-* #,##0.00\ &quot;FB&quot;_-;\-* #,##0.00\ &quot;FB&quot;_-;_-* &quot;-&quot;??\ &quot;FB&quot;_-;_-@_-"/>
    <numFmt numFmtId="190" formatCode="&quot;$&quot;#,##0\ ;\(&quot;$&quot;#,##0\)"/>
    <numFmt numFmtId="191" formatCode="\$#,##0\ ;\(\$#,##0\)"/>
    <numFmt numFmtId="192" formatCode="0.0\x"/>
    <numFmt numFmtId="193" formatCode="_([$€]* #,##0.00_);_([$€]* \(#,##0.00\);_([$€]* &quot;-&quot;??_);_(@_)"/>
    <numFmt numFmtId="194" formatCode="_-* #,##0.00[$€-1]_-;\-* #,##0.00[$€-1]_-;_-* &quot;-&quot;??[$€-1]_-"/>
    <numFmt numFmtId="195" formatCode="_-* #,##0.00\ _F_B_-;\-* #,##0.00\ _F_B_-;_-* &quot;-&quot;??\ _F_B_-;_-@_-"/>
    <numFmt numFmtId="196" formatCode="0.0"/>
    <numFmt numFmtId="197" formatCode="_(* #,##0.00_);_(* \(#,##0.00\);_(* &quot;-&quot;??_);_(@_)"/>
    <numFmt numFmtId="198" formatCode="#,##0.0_);[Red]\(#,##0.0\)"/>
    <numFmt numFmtId="199" formatCode="#,##0_);[Blue]\(#,##0\)"/>
    <numFmt numFmtId="200" formatCode="_-* #,##0_-;_-* #,##0\-;_-* &quot;-&quot;_-;_-@_-"/>
    <numFmt numFmtId="201" formatCode="_-* #,##0.00_-;_-* #,##0.00\-;_-* &quot;-&quot;??_-;_-@_-"/>
    <numFmt numFmtId="202" formatCode="_-* #,##0\ _$_-;\-* #,##0\ _$_-;_-* &quot;-&quot;\ _$_-;_-@_-"/>
    <numFmt numFmtId="203" formatCode="_-* #,##0.00\ _$_-;\-* #,##0.00\ _$_-;_-* &quot;-&quot;??\ _$_-;_-@_-"/>
    <numFmt numFmtId="204" formatCode="_-* #,##0\ &quot;$&quot;_-;\-* #,##0\ &quot;$&quot;_-;_-* &quot;-&quot;\ &quot;$&quot;_-;_-@_-"/>
    <numFmt numFmtId="205" formatCode="_-* #,##0.00\ &quot;$&quot;_-;\-* #,##0.00\ &quot;$&quot;_-;_-* &quot;-&quot;??\ &quot;$&quot;_-;_-@_-"/>
    <numFmt numFmtId="206" formatCode="_(* #,##0.000_);[Red]_(* \(#,##0.000\);_(* &quot;-&quot;??_);_(@_)"/>
    <numFmt numFmtId="207" formatCode="&quot;$&quot;#,##0.0_);\(&quot;$&quot;#,##0.0\)"/>
    <numFmt numFmtId="208" formatCode="0.00\x"/>
    <numFmt numFmtId="209" formatCode="0.0000"/>
    <numFmt numFmtId="210" formatCode="_-* #,##0_đ_._-;\-* #,##0_đ_._-;_-* &quot;-&quot;_đ_._-;_-@_-"/>
    <numFmt numFmtId="211" formatCode="_-* #,##0.00_đ_._-;\-* #,##0.00_đ_._-;_-* &quot;-&quot;??_đ_._-;_-@_-"/>
    <numFmt numFmtId="212" formatCode="_-* #,##0\ &quot;FB&quot;_-;\-* #,##0\ &quot;FB&quot;_-;_-* &quot;-&quot;\ &quot;FB&quot;_-;_-@_-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#,##0.000"/>
    <numFmt numFmtId="217" formatCode="#,##0\т"/>
    <numFmt numFmtId="218" formatCode="_-* #,##0.00_р_._-;\-* #,##0.00_р_._-;_-* \-??_р_._-;_-@_-"/>
    <numFmt numFmtId="219" formatCode="_-&quot;€&quot;* #,##0.00_-;\-&quot;€&quot;* #,##0.00_-;_-&quot;€&quot;* &quot;-&quot;??_-;_-@_-"/>
    <numFmt numFmtId="220" formatCode="#,##0.0"/>
    <numFmt numFmtId="221" formatCode="%#\.00"/>
    <numFmt numFmtId="222" formatCode="_-* #,##0.00_р_._-;\-* #,##0.00_р_._-;_-* &quot;-&quot;_р_._-;_-@_-"/>
    <numFmt numFmtId="223" formatCode="_-* #,##0.000_р_._-;\-* #,##0.000_р_._-;_-* &quot;-&quot;_р_._-;_-@_-"/>
  </numFmts>
  <fonts count="1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8" fontId="9" fillId="0" borderId="0">
      <alignment vertical="top"/>
    </xf>
    <xf numFmtId="168" fontId="13" fillId="0" borderId="0">
      <alignment vertical="top"/>
    </xf>
    <xf numFmtId="169" fontId="13" fillId="2" borderId="0">
      <alignment vertical="top"/>
    </xf>
    <xf numFmtId="168" fontId="13" fillId="3" borderId="0">
      <alignment vertical="top"/>
    </xf>
    <xf numFmtId="0" fontId="14" fillId="0" borderId="0" applyFont="0" applyFill="0" applyBorder="0" applyAlignment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11" fillId="0" borderId="0">
      <protection locked="0"/>
    </xf>
    <xf numFmtId="0" fontId="11" fillId="0" borderId="3">
      <protection locked="0"/>
    </xf>
    <xf numFmtId="171" fontId="11" fillId="0" borderId="0">
      <protection locked="0"/>
    </xf>
    <xf numFmtId="171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72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73" fontId="11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0" fontId="11" fillId="0" borderId="0">
      <protection locked="0"/>
    </xf>
    <xf numFmtId="173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5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72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8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81" fontId="38" fillId="0" borderId="7">
      <protection locked="0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4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5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6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81" fontId="56" fillId="46" borderId="7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9" fontId="34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70" fontId="61" fillId="0" borderId="0">
      <alignment vertical="top"/>
    </xf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0" fontId="11" fillId="0" borderId="0">
      <protection locked="0"/>
    </xf>
    <xf numFmtId="196" fontId="63" fillId="0" borderId="0" applyFill="0" applyBorder="0" applyAlignment="0" applyProtection="0"/>
    <xf numFmtId="0" fontId="11" fillId="0" borderId="0">
      <protection locked="0"/>
    </xf>
    <xf numFmtId="196" fontId="9" fillId="0" borderId="0" applyFill="0" applyBorder="0" applyAlignment="0" applyProtection="0"/>
    <xf numFmtId="0" fontId="11" fillId="0" borderId="0">
      <protection locked="0"/>
    </xf>
    <xf numFmtId="196" fontId="64" fillId="0" borderId="0" applyFill="0" applyBorder="0" applyAlignment="0" applyProtection="0"/>
    <xf numFmtId="0" fontId="11" fillId="0" borderId="0">
      <protection locked="0"/>
    </xf>
    <xf numFmtId="196" fontId="65" fillId="0" borderId="0" applyFill="0" applyBorder="0" applyAlignment="0" applyProtection="0"/>
    <xf numFmtId="0" fontId="11" fillId="0" borderId="0">
      <protection locked="0"/>
    </xf>
    <xf numFmtId="196" fontId="66" fillId="0" borderId="0" applyFill="0" applyBorder="0" applyAlignment="0" applyProtection="0"/>
    <xf numFmtId="0" fontId="11" fillId="0" borderId="0">
      <protection locked="0"/>
    </xf>
    <xf numFmtId="196" fontId="67" fillId="0" borderId="0" applyFill="0" applyBorder="0" applyAlignment="0" applyProtection="0"/>
    <xf numFmtId="0" fontId="11" fillId="0" borderId="0">
      <protection locked="0"/>
    </xf>
    <xf numFmtId="196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7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70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8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81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70" fontId="13" fillId="0" borderId="0">
      <alignment vertical="top"/>
    </xf>
    <xf numFmtId="170" fontId="13" fillId="2" borderId="0">
      <alignment vertical="top"/>
    </xf>
    <xf numFmtId="199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92" fillId="0" borderId="16" applyNumberFormat="0" applyFill="0" applyAlignment="0" applyProtection="0"/>
    <xf numFmtId="202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5" fontId="34" fillId="0" borderId="0" applyFont="0" applyFill="0" applyBorder="0" applyAlignment="0" applyProtection="0"/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192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9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12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70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13" fontId="34" fillId="0" borderId="0" applyFont="0" applyFill="0" applyBorder="0" applyAlignment="0" applyProtection="0"/>
    <xf numFmtId="214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5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81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81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6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64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6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70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7" fontId="166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167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" fillId="0" borderId="0" applyFont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9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20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21" fontId="11" fillId="0" borderId="0">
      <protection locked="0"/>
    </xf>
    <xf numFmtId="166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62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0" fontId="8" fillId="0" borderId="0" xfId="1" applyNumberFormat="1" applyFont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0" fontId="169" fillId="0" borderId="0" xfId="1" applyFont="1"/>
    <xf numFmtId="0" fontId="170" fillId="0" borderId="0" xfId="1" applyFont="1" applyAlignment="1">
      <alignment vertical="top"/>
    </xf>
    <xf numFmtId="165" fontId="8" fillId="0" borderId="0" xfId="1" applyNumberFormat="1" applyFont="1"/>
    <xf numFmtId="49" fontId="172" fillId="0" borderId="2" xfId="1" applyNumberFormat="1" applyFont="1" applyFill="1" applyBorder="1" applyAlignment="1">
      <alignment horizontal="center" vertical="center"/>
    </xf>
    <xf numFmtId="0" fontId="172" fillId="0" borderId="2" xfId="1" applyFont="1" applyFill="1" applyBorder="1" applyAlignment="1">
      <alignment horizontal="justify" vertical="center" wrapText="1"/>
    </xf>
    <xf numFmtId="0" fontId="172" fillId="0" borderId="2" xfId="1" applyFont="1" applyFill="1" applyBorder="1" applyAlignment="1">
      <alignment horizontal="center" vertical="center"/>
    </xf>
    <xf numFmtId="0" fontId="172" fillId="0" borderId="2" xfId="1" applyFont="1" applyFill="1" applyBorder="1" applyAlignment="1">
      <alignment horizontal="left" vertical="center" wrapText="1" indent="3"/>
    </xf>
    <xf numFmtId="0" fontId="172" fillId="0" borderId="2" xfId="1" applyFont="1" applyFill="1" applyBorder="1" applyAlignment="1">
      <alignment horizontal="left" vertical="center" wrapText="1" indent="7"/>
    </xf>
    <xf numFmtId="0" fontId="171" fillId="0" borderId="2" xfId="1" applyFont="1" applyFill="1" applyBorder="1" applyAlignment="1">
      <alignment horizontal="center" vertical="top"/>
    </xf>
    <xf numFmtId="0" fontId="172" fillId="0" borderId="2" xfId="1" applyFont="1" applyFill="1" applyBorder="1" applyAlignment="1">
      <alignment horizontal="center" vertical="center" wrapText="1"/>
    </xf>
    <xf numFmtId="165" fontId="172" fillId="0" borderId="2" xfId="1" applyNumberFormat="1" applyFont="1" applyFill="1" applyBorder="1" applyAlignment="1">
      <alignment horizontal="right" vertical="center"/>
    </xf>
    <xf numFmtId="0" fontId="8" fillId="80" borderId="0" xfId="1" applyFont="1" applyFill="1"/>
    <xf numFmtId="223" fontId="8" fillId="0" borderId="0" xfId="1" applyNumberFormat="1" applyFont="1"/>
    <xf numFmtId="165" fontId="172" fillId="81" borderId="2" xfId="1" applyNumberFormat="1" applyFont="1" applyFill="1" applyBorder="1" applyAlignment="1">
      <alignment horizontal="right" vertical="center"/>
    </xf>
    <xf numFmtId="209" fontId="8" fillId="0" borderId="0" xfId="1" applyNumberFormat="1" applyFont="1"/>
    <xf numFmtId="222" fontId="172" fillId="81" borderId="2" xfId="1" applyNumberFormat="1" applyFont="1" applyFill="1" applyBorder="1" applyAlignment="1">
      <alignment horizontal="right" vertical="center"/>
    </xf>
    <xf numFmtId="49" fontId="172" fillId="81" borderId="2" xfId="1" applyNumberFormat="1" applyFont="1" applyFill="1" applyBorder="1" applyAlignment="1">
      <alignment horizontal="center" vertical="center"/>
    </xf>
    <xf numFmtId="0" fontId="172" fillId="81" borderId="2" xfId="1" applyFont="1" applyFill="1" applyBorder="1" applyAlignment="1">
      <alignment horizontal="justify" vertical="center" wrapText="1"/>
    </xf>
    <xf numFmtId="0" fontId="172" fillId="81" borderId="2" xfId="1" applyFont="1" applyFill="1" applyBorder="1" applyAlignment="1">
      <alignment horizontal="center" vertical="center"/>
    </xf>
    <xf numFmtId="0" fontId="172" fillId="81" borderId="2" xfId="1" applyFont="1" applyFill="1" applyBorder="1" applyAlignment="1">
      <alignment horizontal="center" vertical="center" wrapText="1"/>
    </xf>
    <xf numFmtId="0" fontId="172" fillId="81" borderId="2" xfId="1" applyFont="1" applyFill="1" applyBorder="1" applyAlignment="1">
      <alignment horizontal="left" vertical="center" wrapText="1" indent="3"/>
    </xf>
    <xf numFmtId="0" fontId="172" fillId="81" borderId="2" xfId="1" applyFont="1" applyFill="1" applyBorder="1" applyAlignment="1">
      <alignment horizontal="left" vertical="center" wrapText="1" indent="5"/>
    </xf>
    <xf numFmtId="0" fontId="172" fillId="81" borderId="2" xfId="1" applyFont="1" applyFill="1" applyBorder="1" applyAlignment="1">
      <alignment horizontal="left" vertical="center" wrapText="1" indent="7"/>
    </xf>
    <xf numFmtId="3" fontId="172" fillId="81" borderId="2" xfId="1" applyNumberFormat="1" applyFont="1" applyFill="1" applyBorder="1" applyAlignment="1">
      <alignment horizontal="center" vertical="center"/>
    </xf>
    <xf numFmtId="0" fontId="6" fillId="81" borderId="0" xfId="1" applyFont="1" applyFill="1"/>
    <xf numFmtId="0" fontId="4" fillId="81" borderId="0" xfId="1" applyFont="1" applyFill="1"/>
    <xf numFmtId="0" fontId="170" fillId="81" borderId="0" xfId="1" applyFont="1" applyFill="1" applyAlignment="1">
      <alignment vertical="top"/>
    </xf>
    <xf numFmtId="0" fontId="8" fillId="81" borderId="0" xfId="1" applyFont="1" applyFill="1"/>
    <xf numFmtId="0" fontId="3" fillId="81" borderId="0" xfId="1" applyFont="1" applyFill="1"/>
    <xf numFmtId="0" fontId="169" fillId="81" borderId="0" xfId="1" applyFont="1" applyFill="1"/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71" fillId="0" borderId="28" xfId="1" applyFont="1" applyFill="1" applyBorder="1" applyAlignment="1">
      <alignment horizontal="center" vertical="top" wrapText="1"/>
    </xf>
    <xf numFmtId="0" fontId="171" fillId="0" borderId="4" xfId="1" applyFont="1" applyFill="1" applyBorder="1" applyAlignment="1">
      <alignment horizontal="center" vertical="top" wrapText="1"/>
    </xf>
    <xf numFmtId="0" fontId="171" fillId="0" borderId="2" xfId="1" applyFont="1" applyFill="1" applyBorder="1" applyAlignment="1">
      <alignment horizontal="center" vertical="top" wrapText="1"/>
    </xf>
    <xf numFmtId="0" fontId="171" fillId="0" borderId="2" xfId="1" applyFont="1" applyFill="1" applyBorder="1" applyAlignment="1">
      <alignment horizontal="center" vertical="top"/>
    </xf>
  </cellXfs>
  <cellStyles count="1604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externalLink" Target="externalLinks/externalLink100.xml"/><Relationship Id="rId110" Type="http://schemas.openxmlformats.org/officeDocument/2006/relationships/externalLink" Target="externalLinks/externalLink108.xml"/><Relationship Id="rId115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13" Type="http://schemas.openxmlformats.org/officeDocument/2006/relationships/externalLink" Target="externalLinks/externalLink111.xml"/><Relationship Id="rId118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51;&#1072;&#1081;&#1074;&#1080;&#1085;&#1072;%20&#1070;.&#1057;/&#1044;&#1083;&#1103;%20&#1040;.&#1042;/&#1060;&#1040;&#1050;&#1058;%202018/&#1043;&#1069;&#1057;_2018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20/&#1043;&#1069;&#1057;_&#1055;&#1077;&#1088;&#1077;&#1076;&#1072;&#1095;&#1072;%20&#1069;&#1069;/&#1060;&#1086;&#1088;&#1084;&#1099;%20&#1056;&#1069;&#1050;/&#1055;&#1040;&#1050;&#1045;&#1058;%20&#1060;&#1054;&#1056;&#1052;%20&#1087;&#1086;%20&#1043;&#1069;&#1057;_&#1060;&#1072;&#1082;&#1090;%20201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&#1040;&#1076;&#1084;&#1080;&#1085;&#1080;&#1089;&#1090;&#1088;&#1072;&#1090;&#1086;&#1088;\&#1052;&#1086;&#1080;%20&#1076;&#1086;&#1082;&#1091;&#1084;&#1077;&#1085;&#1090;&#1099;\&#1056;&#1072;&#1073;&#1086;&#1090;&#1072;\&#1047;&#1072;&#1074;&#1086;&#1076;&#1099;\01%20&#1052;&#1050;%20&#1057;&#1072;&#1088;&#1072;&#1085;&#1089;&#1082;&#1080;&#1081;\&#1041;&#1102;&#1076;&#1078;&#1077;&#1090;&#1099;\2002\&#1052;&#1077;&#1089;&#1103;&#1095;&#1085;&#1099;&#1077;%20&#1080;%20&#1082;&#1074;&#1072;&#1088;&#1090;&#1072;&#1083;&#1100;&#1085;&#1099;&#1077;%20&#1073;&#1102;&#1076;&#1078;&#1077;&#1090;&#1099;\&#1048;&#1102;&#1083;&#1100;\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ASHRAM\TUSRIF\BPP\PROCESS\PRIEST\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Investments%20budgeting\ZSMK\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JEVN~1\LOCALS~1\Temp\Rar$DI01.062\&#1055;&#1069;&#1059;\&#1050;&#1072;&#1084;&#1073;&#1072;&#1083;&#1080;&#1085;&#1072;\&#1052;&#1086;&#1080;%20&#1076;&#1086;&#1082;&#1091;&#1084;&#1077;&#1085;&#1090;&#1099;\&#1055;&#1083;&#1072;&#1085;&#1099;%202003\&#1040;&#1042;&#1043;&#1059;&#1057;&#1058;\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eat\&#1044;&#1072;&#1088;&#1100;&#1103;\2002\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5;&#1083;&#1072;&#1085;&#1099;\2002\&#1090;&#1077;&#1082;&#1091;&#1097;&#1080;&#1077;\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pina\Local%20Settings\Temporary%20Internet%20Files\OLK1E\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  <sheetName val="U1.20.1 lead"/>
      <sheetName val="Контроль"/>
      <sheetName val="График"/>
      <sheetName val="2003"/>
      <sheetName val="Лист1"/>
      <sheetName val="производство"/>
      <sheetName val="расчет топлива "/>
      <sheetName val="Критерии"/>
      <sheetName val="Список мероприятий"/>
      <sheetName val="январь"/>
      <sheetName val="EAH"/>
      <sheetName val="CurRates"/>
      <sheetName val="3-01"/>
      <sheetName val="Настройки"/>
      <sheetName val="Справка"/>
      <sheetName val="Проц_ставки"/>
      <sheetName val="Затратный"/>
      <sheetName val="3-26"/>
      <sheetName val="виды затрат по услугам"/>
      <sheetName val="виды затрат по командировкам"/>
      <sheetName val="Мероприятия"/>
      <sheetName val="Справочники"/>
      <sheetName val="1 Общая информация"/>
      <sheetName val="Assumptions"/>
      <sheetName val="МСЦ"/>
      <sheetName val="Распределение"/>
      <sheetName val="эл.эн "/>
      <sheetName val="Нормы"/>
      <sheetName val="Фин план"/>
      <sheetName val="Контрагенты"/>
      <sheetName val="эф-т 1 (2блока, зат-ты и эф-ты)"/>
      <sheetName val="Values"/>
      <sheetName val="База"/>
      <sheetName val="Вып_П_П_"/>
      <sheetName val="кварталы"/>
      <sheetName val="Otchet"/>
      <sheetName val="Stat_Bud"/>
      <sheetName val="Finance"/>
      <sheetName val="Потребность в прибыли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EBITDA"/>
      <sheetName val="НВВ 2018"/>
      <sheetName val="ОПУ 2018"/>
      <sheetName val="Лист1"/>
      <sheetName val="Лист3"/>
      <sheetName val="Выгрузка_01.2019"/>
      <sheetName val="Выгрузка_III кв."/>
      <sheetName val="Выгрузка_27.06.2018"/>
      <sheetName val="Аренда 2018"/>
      <sheetName val="Услуги прочие"/>
      <sheetName val="Привязка"/>
      <sheetName val="Налоги"/>
      <sheetName val="Лист2"/>
      <sheetName val="ндс с авансов"/>
      <sheetName val="Проверка"/>
      <sheetName val="Вывоз, утилизация ТБО"/>
    </sheetNames>
    <sheetDataSet>
      <sheetData sheetId="0"/>
      <sheetData sheetId="1"/>
      <sheetData sheetId="2">
        <row r="37">
          <cell r="F37">
            <v>11316.719476517577</v>
          </cell>
          <cell r="J37">
            <v>7841.6894899999998</v>
          </cell>
        </row>
        <row r="51">
          <cell r="F51">
            <v>129232.86657769285</v>
          </cell>
          <cell r="J51">
            <v>146546.12622999994</v>
          </cell>
        </row>
        <row r="52">
          <cell r="F52">
            <v>56167.547114073182</v>
          </cell>
          <cell r="J52">
            <v>56957.003539999947</v>
          </cell>
        </row>
        <row r="61">
          <cell r="F61">
            <v>484.40919650530424</v>
          </cell>
          <cell r="J61">
            <v>223.70499999999998</v>
          </cell>
        </row>
        <row r="88">
          <cell r="F88">
            <v>747890.93882986601</v>
          </cell>
          <cell r="J88">
            <v>766853.30540000042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_предложение"/>
      <sheetName val="Прочие затраты"/>
      <sheetName val="Работы и услуги произв. хар-ра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  <sheetName val="линии П 2.1"/>
      <sheetName val="оборудование П 2.2"/>
    </sheetNames>
    <sheetDataSet>
      <sheetData sheetId="0">
        <row r="45">
          <cell r="E45">
            <v>98234.62</v>
          </cell>
        </row>
      </sheetData>
      <sheetData sheetId="1">
        <row r="24">
          <cell r="E24">
            <v>-502.3</v>
          </cell>
        </row>
      </sheetData>
      <sheetData sheetId="2"/>
      <sheetData sheetId="3">
        <row r="24">
          <cell r="E24">
            <v>112599.12723999997</v>
          </cell>
        </row>
      </sheetData>
      <sheetData sheetId="4">
        <row r="18">
          <cell r="D18">
            <v>226536.08946966531</v>
          </cell>
          <cell r="E18">
            <v>244946.80518000067</v>
          </cell>
        </row>
        <row r="19">
          <cell r="D19">
            <v>80373.128592059365</v>
          </cell>
          <cell r="E19">
            <v>82735.37119000066</v>
          </cell>
        </row>
        <row r="20">
          <cell r="D20">
            <v>146162.96087760595</v>
          </cell>
          <cell r="E20">
            <v>162211.43398999999</v>
          </cell>
        </row>
        <row r="21">
          <cell r="D21">
            <v>109466.06774329268</v>
          </cell>
          <cell r="E21">
            <v>112599.12723999997</v>
          </cell>
        </row>
        <row r="23">
          <cell r="D23">
            <v>512.74</v>
          </cell>
          <cell r="E23">
            <v>719.52799999999991</v>
          </cell>
        </row>
        <row r="24">
          <cell r="D24">
            <v>477064.3412844463</v>
          </cell>
          <cell r="E24">
            <v>506454.91449000058</v>
          </cell>
        </row>
        <row r="32">
          <cell r="D32">
            <v>13071.949999999999</v>
          </cell>
          <cell r="E32">
            <v>15230.91728</v>
          </cell>
        </row>
        <row r="33">
          <cell r="D33">
            <v>117737.76</v>
          </cell>
          <cell r="E33">
            <v>115245.57382999995</v>
          </cell>
        </row>
        <row r="34">
          <cell r="D34">
            <v>4928.8500000000004</v>
          </cell>
          <cell r="E34">
            <v>5261.8410000000003</v>
          </cell>
        </row>
        <row r="38">
          <cell r="D38">
            <v>33277.68</v>
          </cell>
          <cell r="E38">
            <v>32911.662799999998</v>
          </cell>
        </row>
        <row r="40">
          <cell r="D40">
            <v>19842.3</v>
          </cell>
          <cell r="E40">
            <v>9556</v>
          </cell>
        </row>
        <row r="41">
          <cell r="D41">
            <v>7142.45</v>
          </cell>
          <cell r="E41">
            <v>7142.45</v>
          </cell>
        </row>
        <row r="42">
          <cell r="D42">
            <v>22952.720000000001</v>
          </cell>
          <cell r="E42">
            <v>21259.5367989816</v>
          </cell>
        </row>
        <row r="44">
          <cell r="D44">
            <v>51697.279999999999</v>
          </cell>
          <cell r="E44">
            <v>53614.819201018414</v>
          </cell>
        </row>
        <row r="45">
          <cell r="D45">
            <v>270650.99</v>
          </cell>
          <cell r="E45">
            <v>260222.80090999999</v>
          </cell>
        </row>
        <row r="51">
          <cell r="D51">
            <v>-8171.43</v>
          </cell>
          <cell r="E51">
            <v>-8171.43</v>
          </cell>
        </row>
      </sheetData>
      <sheetData sheetId="5"/>
      <sheetData sheetId="6"/>
      <sheetData sheetId="7">
        <row r="24">
          <cell r="E24">
            <v>7841.6894899999998</v>
          </cell>
        </row>
      </sheetData>
      <sheetData sheetId="8"/>
      <sheetData sheetId="9">
        <row r="24">
          <cell r="E24">
            <v>14295.484</v>
          </cell>
        </row>
      </sheetData>
      <sheetData sheetId="10">
        <row r="24">
          <cell r="E24">
            <v>4.4765399999999991</v>
          </cell>
        </row>
      </sheetData>
      <sheetData sheetId="11"/>
      <sheetData sheetId="12"/>
      <sheetData sheetId="13"/>
      <sheetData sheetId="14"/>
      <sheetData sheetId="15"/>
      <sheetData sheetId="16">
        <row r="24">
          <cell r="E24">
            <v>268843.43741000001</v>
          </cell>
        </row>
      </sheetData>
      <sheetData sheetId="17"/>
      <sheetData sheetId="18"/>
      <sheetData sheetId="19">
        <row r="24">
          <cell r="E24">
            <v>1758678.95</v>
          </cell>
        </row>
      </sheetData>
      <sheetData sheetId="20">
        <row r="24">
          <cell r="E24">
            <v>1758678.95</v>
          </cell>
        </row>
      </sheetData>
      <sheetData sheetId="21">
        <row r="24">
          <cell r="E24">
            <v>1758678.95</v>
          </cell>
        </row>
      </sheetData>
      <sheetData sheetId="22"/>
      <sheetData sheetId="23"/>
      <sheetData sheetId="24"/>
      <sheetData sheetId="25"/>
      <sheetData sheetId="26">
        <row r="24">
          <cell r="E24">
            <v>160</v>
          </cell>
        </row>
      </sheetData>
      <sheetData sheetId="27">
        <row r="24">
          <cell r="E24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  <sheetName val="БДДС month (ф)"/>
      <sheetName val="БДДС month (п)"/>
      <sheetName val="OB 2000"/>
      <sheetName val="Turnover 2000"/>
      <sheetName val="XLR_NoRangeSheet"/>
      <sheetName val="БДДС month _ф_"/>
      <sheetName val="БДДС month _п_"/>
      <sheetName val="Kzam_&amp;_Ksez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payments"/>
      <sheetName val="Справочно"/>
      <sheetName val="Декабрь"/>
      <sheetName val="УрРасч"/>
      <sheetName val="Проводки'02"/>
      <sheetName val="АКРасч"/>
      <sheetName val="Dictionaries"/>
      <sheetName val="BEX_TAX"/>
      <sheetName val="BEX_TAX_1"/>
      <sheetName val="infl_rates"/>
      <sheetName val="BEX_MAIN"/>
      <sheetName val="Ratios"/>
      <sheetName val="Air Canada"/>
      <sheetName val="Air France"/>
      <sheetName val="AirTran"/>
      <sheetName val="Alaska"/>
      <sheetName val="Alitalia"/>
      <sheetName val="American"/>
      <sheetName val="America West"/>
      <sheetName val="Atlantic Coast"/>
      <sheetName val="British Airways"/>
      <sheetName val="Cathay Pacific"/>
      <sheetName val="Data Sheet"/>
      <sheetName val="China Southern--JUNK"/>
      <sheetName val="Continental"/>
      <sheetName val="ROIC Trees"/>
      <sheetName val="Market Valuation"/>
      <sheetName val="Delta"/>
      <sheetName val="Finnair"/>
      <sheetName val="Frontier"/>
      <sheetName val="Operating Leases"/>
      <sheetName val="Japan Airlines"/>
      <sheetName val="KLM"/>
      <sheetName val="Korean Air"/>
      <sheetName val="LAN Chile--JUNK"/>
      <sheetName val="Lufthansa"/>
      <sheetName val="Malaysia--JUNK"/>
      <sheetName val="Northwest"/>
      <sheetName val="Qantas"/>
      <sheetName val="Ryanair"/>
      <sheetName val="SAS--JUNK"/>
      <sheetName val="Singapore"/>
      <sheetName val="SkyWest"/>
      <sheetName val="Southwest"/>
      <sheetName val="Thai"/>
      <sheetName val="United"/>
      <sheetName val="US Airways"/>
      <sheetName val="Virgin Express"/>
      <sheetName val="Курс"/>
      <sheetName val="Mr_Wim"/>
      <sheetName val="assumptions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Kzam_&amp;_Ksez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БДДС_month_(ф)"/>
      <sheetName val="БДДС_month_(п)"/>
      <sheetName val="OB_2000"/>
      <sheetName val="Turnover_2000"/>
      <sheetName val="БДДС_month__ф_"/>
      <sheetName val="БДДС_month__п_"/>
      <sheetName val="Air_Canada"/>
      <sheetName val="Air_France"/>
      <sheetName val="America_West"/>
      <sheetName val="Atlantic_Coast"/>
      <sheetName val="British_Airways"/>
      <sheetName val="Cathay_Pacific"/>
      <sheetName val="Data_Sheet"/>
      <sheetName val="China_Southern--JUNK"/>
      <sheetName val="ROIC_Trees"/>
      <sheetName val="Market_Valuation"/>
      <sheetName val="Operating_Leases"/>
      <sheetName val="Japan_Airlines"/>
      <sheetName val="Korean_Air"/>
      <sheetName val="LAN_Chile--JUNK"/>
      <sheetName val="US_Airways"/>
      <sheetName val="Virgin_Express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s"/>
      <sheetName val="Банки"/>
      <sheetName val="Сценарные условия"/>
      <sheetName val="АПК(2012)"/>
      <sheetName val="Rates"/>
      <sheetName val="Costs"/>
      <sheetName val="Cover &amp; Parameters"/>
      <sheetName val="ВН_НДЗ_график"/>
      <sheetName val="пр-во"/>
      <sheetName val="Returns"/>
      <sheetName val="Продажи реальные и прогноз 20 л"/>
      <sheetName val="2013"/>
      <sheetName val="База1"/>
      <sheetName val="исход. дан."/>
      <sheetName val="Inputs Sheet"/>
      <sheetName val="TOC"/>
      <sheetName val="Динами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  <sheetName val="Languages"/>
      <sheetName val="MENU"/>
      <sheetName val="Share Price 2002"/>
      <sheetName val="Структура портфеля"/>
      <sheetName val="Закупки"/>
      <sheetName val="rem"/>
      <sheetName val="январь"/>
      <sheetName val="PPRAnalysis"/>
      <sheetName val="Assumptions"/>
      <sheetName val="Допущения"/>
      <sheetName val="Titan_summary"/>
      <sheetName val="Group_Summary_($)"/>
      <sheetName val="Group_Summary_(Pts)"/>
      <sheetName val="Grp_Summ_Simple_($)"/>
      <sheetName val="Grp_Summ_Simple_(Pts)_"/>
      <sheetName val="Valn_Summ_($)"/>
      <sheetName val="Valn_Summ_(Pts)"/>
      <sheetName val="LDE_Summary"/>
      <sheetName val="PENSA_Summary"/>
      <sheetName val="ISDIN_Summary"/>
      <sheetName val="QUIMICA_Summary"/>
      <sheetName val="IMS_Data"/>
      <sheetName val="Blank_DCF_sheet"/>
      <sheetName val="Share_Price_2002"/>
      <sheetName val="Структура_портфеля"/>
      <sheetName val=""/>
      <sheetName val="EC552378 Corp Cusip8"/>
      <sheetName val="TT333718 Govt"/>
      <sheetName val="0_33"/>
      <sheetName val="Fertilizers"/>
      <sheetName val="БДДС month (ф)"/>
      <sheetName val="БДДС month (п)"/>
      <sheetName val="Balance Sheet"/>
      <sheetName val="БДДС_month_(ф)"/>
      <sheetName val="БДДС_month_(п)"/>
      <sheetName val="Balance_Sheet"/>
      <sheetName val="infl_rates"/>
      <sheetName val="ф сплавы"/>
      <sheetName val="GR4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  <sheetName val="Info"/>
      <sheetName val="Настройки"/>
      <sheetName val="Main"/>
      <sheetName val="Journals"/>
      <sheetName val="LDE"/>
      <sheetName val="Brew rub"/>
      <sheetName val="СТАЛЬ"/>
      <sheetName val="Кислор станц"/>
      <sheetName val="Capex (2)"/>
      <sheetName val="Assumptions"/>
      <sheetName val="GENERAL_INFORMATION"/>
      <sheetName val="Entries_After_First_Draft"/>
      <sheetName val="Group_Before_Eliminations"/>
      <sheetName val="On_Line_With_Initial_Info"/>
      <sheetName val="Perm_Br_Co_"/>
      <sheetName val="Ivanovo_Br_Co_"/>
      <sheetName val="Kursk_Br_Co_"/>
      <sheetName val="Saransk_Br_Co_"/>
      <sheetName val="Povolzhe_Br_Co_"/>
      <sheetName val="Bavaria_Br_Co_"/>
      <sheetName val="Rosar_Br_Co_"/>
      <sheetName val="Desna_Br_Co_"/>
      <sheetName val="Krym_Br_Co_"/>
      <sheetName val="Yantar_Br_Co_"/>
      <sheetName val="Klin_Br_Co_"/>
      <sheetName val="ITW_RGN_Holding"/>
      <sheetName val="ITW_RSR_Holding"/>
      <sheetName val="ITW_DSN_Holding"/>
      <sheetName val="ITW_YNTR_Holding"/>
      <sheetName val="ITW_Klin_Holding"/>
      <sheetName val="SUNMNGM_SRV"/>
      <sheetName val="SUN_ITW"/>
      <sheetName val="Pov&amp;Ku_MI_exp"/>
      <sheetName val="Simferopol_Br_Co_"/>
      <sheetName val="Simferopol_Br_Co_+CANTORNE"/>
      <sheetName val="Brew_rub"/>
      <sheetName val="Кислор_станц"/>
      <sheetName val="Capex_(2)"/>
      <sheetName val="план"/>
      <sheetName val="Master Cashflows - Contractual"/>
      <sheetName val="Share Price 2002"/>
      <sheetName val="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  <sheetName val="Tr"/>
      <sheetName val="UPR"/>
      <sheetName val="COMPS"/>
      <sheetName val="Input TI"/>
      <sheetName val="ФИНПЛАН"/>
      <sheetName val="Sheet1"/>
      <sheetName val="MAIN_page"/>
      <sheetName val="Cover"/>
      <sheetName val="Support"/>
      <sheetName val="КВ 2008"/>
      <sheetName val="Rev"/>
      <sheetName val="COGS"/>
      <sheetName val="Constants"/>
      <sheetName val="Отчет_месяц_группы"/>
      <sheetName val="PPRAnalysis"/>
      <sheetName val="КлассЗСМК"/>
      <sheetName val="Info"/>
      <sheetName val="Справочники"/>
      <sheetName val="Chem_Systems"/>
      <sheetName val="Consolidation_Schedule"/>
      <sheetName val="Operating_Assumptions"/>
      <sheetName val="Apple_GBP"/>
      <sheetName val="Apple_USD"/>
      <sheetName val="2000_USD"/>
      <sheetName val="1999_USD"/>
      <sheetName val="1998_USD"/>
      <sheetName val="FX_Rates"/>
      <sheetName val="LBO_Model"/>
      <sheetName val="Scenario_Controls"/>
      <sheetName val="Disposal_Calculations"/>
      <sheetName val="Central_Cost_Estimates"/>
      <sheetName val="Full_Year_Analysis"/>
      <sheetName val="Total_Sales"/>
      <sheetName val="Speciality_Organics_Sales"/>
      <sheetName val="Pigments_&amp;_Additives_Sales"/>
      <sheetName val="Compounds_Sales"/>
      <sheetName val="Formulated_Sales"/>
      <sheetName val="Discontinued_Sales"/>
      <sheetName val="Total_EBITA"/>
      <sheetName val="Speciality_Organics_EBITA"/>
      <sheetName val="Pigments_&amp;_Additives_EBITA"/>
      <sheetName val="Compounds_EBITA"/>
      <sheetName val="Formulated_EBITA"/>
      <sheetName val="Discontinued_EBITA"/>
      <sheetName val="Input_TI"/>
      <sheetName val="КВ_2008"/>
      <sheetName val="12"/>
      <sheetName val="Database (RUR)Mar YTD"/>
      <sheetName val="Спр_Компании"/>
      <sheetName val="Рестр"/>
      <sheetName val="NIUs"/>
      <sheetName val="Face"/>
      <sheetName val="Brew rub"/>
      <sheetName val="Brew_rub"/>
      <sheetName val="XLR_NoRangeSheet"/>
    </sheetNames>
    <sheetDataSet>
      <sheetData sheetId="0" refreshError="1">
        <row r="6">
          <cell r="C6" t="str">
            <v>Apple</v>
          </cell>
        </row>
        <row r="27">
          <cell r="E2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  <sheetName val="Справочники"/>
      <sheetName val="Valuation_Summary"/>
      <sheetName val="Base_Proj,_&amp;_DCF"/>
      <sheetName val="Syn_Adjstd_Proj,_&amp;_DCF"/>
      <sheetName val="MK_244"/>
      <sheetName val="Distribution_Synergies"/>
      <sheetName val="Marketing_Synergies_-_Bway"/>
      <sheetName val="Marketing_Synergies_AgrEvo"/>
      <sheetName val="Cost_Synergies"/>
      <sheetName val="admin_04"/>
      <sheetName val="1997_fin__res_"/>
      <sheetName val="exch__rates"/>
      <sheetName val="FCF"/>
      <sheetName val="MD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3 (2)"/>
      <sheetName val="SCO3"/>
      <sheetName val="I-S"/>
      <sheetName val="PPRAnalysis"/>
      <sheetName val="Проводки_02"/>
      <sheetName val="Структура портфеля"/>
      <sheetName val="Control"/>
      <sheetName val="Лист1"/>
      <sheetName val="EAH"/>
      <sheetName val="CurRates"/>
      <sheetName val="Controls"/>
      <sheetName val="LBO Model"/>
      <sheetName val="Справ"/>
      <sheetName val="LDE"/>
      <sheetName val="Прогноз фин потоков"/>
      <sheetName val="Cover &amp; Parameters"/>
      <sheetName val="Balance Sheet"/>
      <sheetName val="Income Statement"/>
      <sheetName val="Share Price 2002"/>
      <sheetName val="КлассНТМК"/>
      <sheetName val="КлассЗСМК"/>
      <sheetName val="SCO3_(2)"/>
      <sheetName val="Структура_портфеля"/>
      <sheetName val="LBO_Model"/>
      <sheetName val="Прогноз_фин_потоков"/>
      <sheetName val="Cover_&amp;_Parameters"/>
      <sheetName val="Balance_Sheet"/>
      <sheetName val="Income_Statement"/>
      <sheetName val="Share_Price_2002"/>
      <sheetName val="Контроль"/>
      <sheetName val="Справочники"/>
      <sheetName val="Заголовок"/>
      <sheetName val="Database (RUR)Mar YTD"/>
      <sheetName val="03-04г"/>
      <sheetName val="Settings"/>
    </sheetNames>
    <sheetDataSet>
      <sheetData sheetId="0" refreshError="1"/>
      <sheetData sheetId="1" refreshError="1">
        <row r="15">
          <cell r="N15">
            <v>64.114000000000004</v>
          </cell>
        </row>
        <row r="16">
          <cell r="N16">
            <v>287.37799999999999</v>
          </cell>
        </row>
        <row r="17">
          <cell r="N17">
            <v>154.17699999999999</v>
          </cell>
        </row>
        <row r="18">
          <cell r="N18">
            <v>236.04300000000001</v>
          </cell>
        </row>
        <row r="22">
          <cell r="N22">
            <v>342.84100000000001</v>
          </cell>
        </row>
        <row r="23">
          <cell r="N23">
            <v>242.73400000000001</v>
          </cell>
        </row>
        <row r="24">
          <cell r="N24">
            <v>312.637</v>
          </cell>
        </row>
        <row r="25">
          <cell r="N25">
            <v>123.495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  <sheetName val="Cover &amp; Parameters"/>
      <sheetName val="GEN_INFO"/>
      <sheetName val="Приложение 41_HQ"/>
      <sheetName val="PBC"/>
      <sheetName val="Mr_Wimm"/>
      <sheetName val="SETKI"/>
      <sheetName val="DailySch"/>
      <sheetName val="SCO3"/>
      <sheetName val="Face"/>
      <sheetName val="Quarterly LBO Model"/>
      <sheetName val="стр.627"/>
      <sheetName val="Q6_Interest recalc"/>
      <sheetName val="Лист1"/>
      <sheetName val="Содержание ФВ РСБУ"/>
      <sheetName val="TB_2005_RAP"/>
      <sheetName val="payments"/>
      <sheetName val="from_ACCESS"/>
      <sheetName val="Продажи_0_33"/>
      <sheetName val="Продажи_0_5"/>
      <sheetName val="Продажи_2_0"/>
      <sheetName val="Продажи_ВСЕ"/>
      <sheetName val="Продажи_Мос-Фил"/>
      <sheetName val="Kzam_&amp;_Ksez"/>
      <sheetName val="01_06_98_для_PSV"/>
      <sheetName val="2003_(0_5_и_2_0)"/>
      <sheetName val="2003_(минвода20%)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2003_(ми&lt;мода20%)"/>
      <sheetName val="Продажи_реальные_и_прогноз_20_л"/>
      <sheetName val="U2_15_Minor_Rent_expenses"/>
      <sheetName val="Перечень данных"/>
      <sheetName val="XLR_NoRangeSheet"/>
      <sheetName val="Gen"/>
      <sheetName val="PBC_COS"/>
      <sheetName val="Assumptions"/>
      <sheetName val="OB 2000"/>
      <sheetName val="CONT."/>
      <sheetName val="Sheet1"/>
      <sheetName val="база"/>
      <sheetName val="Взз"/>
      <sheetName val="Settings"/>
      <sheetName val="A5 SAD turn around affect"/>
      <sheetName val="Отчет_месяц_группы"/>
      <sheetName val="Turnover 2000"/>
      <sheetName val="infl_rates"/>
      <sheetName val="АНАЛИТ"/>
      <sheetName val="obsolete 31_12_05"/>
      <sheetName val="Comps"/>
      <sheetName val="Principale"/>
      <sheetName val="Info"/>
      <sheetName val="MODEL"/>
      <sheetName val="Расконсервация ОС"/>
      <sheetName val="from_ACCESS1"/>
      <sheetName val="Продажи_0_331"/>
      <sheetName val="Продажи_0_51"/>
      <sheetName val="Продажи_2_01"/>
      <sheetName val="Продажи_ВСЕ1"/>
      <sheetName val="Продажи_Мос-Фил1"/>
      <sheetName val="Kzam_&amp;_Ksez1"/>
      <sheetName val="01_06_98_для_PSV1"/>
      <sheetName val="2003_(0_5_и_2_0)1"/>
      <sheetName val="2003_(минвода20%)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2003_(ми&lt;мода20%)1"/>
      <sheetName val="Продажи_реальные_и_прогноз_20_1"/>
      <sheetName val="U2_15_Minor_Rent_expenses1"/>
      <sheetName val="Cover_&amp;_Parameters"/>
      <sheetName val="Приложение_41_HQ"/>
      <sheetName val="Quarterly_LBO_Model"/>
      <sheetName val="стр_627"/>
      <sheetName val="Q6_Interest_recalc"/>
      <sheetName val="Содержание_ФВ_РСБУ"/>
      <sheetName val="Перечень_данных"/>
      <sheetName val="OB_2000"/>
      <sheetName val="CONT_"/>
      <sheetName val="A5_SAD_turn_around_affect"/>
      <sheetName val="Turnover_2000"/>
      <sheetName val="obsolete_31_12_05"/>
      <sheetName val="Восстановление обесценения ОС"/>
      <sheetName val="F2"/>
      <sheetName val="FS-97"/>
      <sheetName val="1-ЭСПЦ"/>
      <sheetName val="TEHSHEET"/>
      <sheetName val="Заголовок2"/>
      <sheetName val="D_K0210 (2)"/>
      <sheetName val="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."/>
      <sheetName val="CONT_"/>
      <sheetName val="ЗСМК-ЕАХ"/>
      <sheetName val="Фин план"/>
      <sheetName val="COMPS"/>
      <sheetName val="CF"/>
      <sheetName val="Исх"/>
      <sheetName val="HBS"/>
      <sheetName val="SCO3"/>
      <sheetName val="2003"/>
      <sheetName val="КОП"/>
      <sheetName val="МВЦ"/>
      <sheetName val="Охотник"/>
      <sheetName val="РЭУ"/>
      <sheetName val="Уралец"/>
      <sheetName val="УДУ"/>
      <sheetName val="ЦКиИ"/>
      <sheetName val="Финансы"/>
      <sheetName val="XLR_NoRangeSheet"/>
      <sheetName val="СВОД"/>
      <sheetName val="Нытва"/>
      <sheetName val="Assumptions"/>
      <sheetName val="Title"/>
      <sheetName val="АНАЛИТ"/>
      <sheetName val="rem"/>
      <sheetName val="Заявки"/>
      <sheetName val="Источники"/>
      <sheetName val="CONT_1"/>
      <sheetName val="Фин_план"/>
      <sheetName val="Контроль"/>
      <sheetName val="Реестр заявок 2013"/>
      <sheetName val="январ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  <sheetName val="Резерв МПЗ"/>
      <sheetName val="4. Ratios"/>
      <sheetName val="Фин план"/>
      <sheetName val="rozvaha"/>
      <sheetName val="дох_word"/>
      <sheetName val="затрат. табл."/>
      <sheetName val="дох_word (2)"/>
      <sheetName val="свод_осн"/>
      <sheetName val="Rev"/>
      <sheetName val="19 CAPEX"/>
      <sheetName val="П ПП_МП"/>
      <sheetName val="CONT."/>
      <sheetName val="Inputs"/>
      <sheetName val="N,V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  <sheetName val="Capex (2)"/>
      <sheetName val="СТАЛЬ"/>
      <sheetName val="Холдинг"/>
      <sheetName val="Кредиты"/>
      <sheetName val="сортамент"/>
      <sheetName val="пл февр-апр"/>
      <sheetName val="Sheet1"/>
      <sheetName val="infl_rates"/>
      <sheetName val="24_кред"/>
      <sheetName val="Capex _2_"/>
      <sheetName val="Balance Sh+Indices"/>
      <sheetName val="Rev"/>
      <sheetName val="Data"/>
      <sheetName val="CurRates"/>
      <sheetName val="DPR(TAX)"/>
      <sheetName val="зар_плата"/>
      <sheetName val="кр_12"/>
      <sheetName val="Capex_(2)"/>
      <sheetName val="пл_февр-апр"/>
      <sheetName val="Capex__2_"/>
      <sheetName val="Balance_Sh+Indices"/>
      <sheetName val="Факт_2007_меся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  <sheetName val="КлассЗСМК"/>
      <sheetName val="Комментарии"/>
      <sheetName val="LBO Model"/>
      <sheetName val="CoInput"/>
      <sheetName val="Model"/>
      <sheetName val="Выбытие ОС"/>
      <sheetName val="план"/>
      <sheetName val="Россия-экспорт"/>
      <sheetName val="Control"/>
      <sheetName val="Fungicide"/>
      <sheetName val="MK 244"/>
      <sheetName val="Others"/>
      <sheetName val="Thiabendazole"/>
      <sheetName val="DPR(TAX)"/>
      <sheetName val="СТАЛЬ"/>
      <sheetName val="Взз"/>
      <sheetName val="SETKI"/>
      <sheetName val="Продажи реальные и прогноз 20 л"/>
      <sheetName val="Sheet1"/>
      <sheetName val="АНАЛИТ"/>
      <sheetName val="Share Price 2002"/>
      <sheetName val="Cover"/>
      <sheetName val="Market"/>
      <sheetName val="Tr"/>
      <sheetName val="Prices"/>
      <sheetName val="Проект2002"/>
      <sheetName val="?????????"/>
      <sheetName val="???????????"/>
      <sheetName val="Capex (2)"/>
      <sheetName val="Balance Sh+Indices"/>
      <sheetName val="Support"/>
      <sheetName val="625_626"/>
      <sheetName val="строка 626"/>
      <sheetName val="Divisions_split_per_Bank_Book"/>
      <sheetName val="Bank_Borrower_Financials"/>
      <sheetName val="Annual_Operating_Model"/>
      <sheetName val="Quarterly_Operating_Model"/>
      <sheetName val="Quarterly_LBO_Model"/>
      <sheetName val="Annual_LBO_Model"/>
      <sheetName val="LTM_Detail"/>
      <sheetName val="LTM_Summary"/>
      <sheetName val="Water_Tech"/>
      <sheetName val="Electronic_Chemicals"/>
      <sheetName val="Wafer_Reclaim"/>
      <sheetName val="Electronics_SBU_Costs"/>
      <sheetName val="LTM_Calculations"/>
      <sheetName val="FX_Rates"/>
      <sheetName val="LTM_Detail_to_30-8-2000"/>
      <sheetName val="Summary_Revs,_EBITDA_&amp;_EBIT"/>
      <sheetName val="Summary_NWC_&amp;_Capex"/>
      <sheetName val="2000_USD"/>
      <sheetName val="1999_USD"/>
      <sheetName val="1998_USD"/>
      <sheetName val="1997_USD"/>
      <sheetName val="1999_NWC_&amp;_Capex"/>
      <sheetName val="1998_NWC_&amp;_Capex"/>
      <sheetName val="1997_NWC_&amp;_Capex"/>
      <sheetName val="Scenario_Controls"/>
      <sheetName val="Central_Cost_Estimates"/>
      <sheetName val="2000_-_Summary_-_P7_dep_extrap"/>
      <sheetName val="2000_-_Summary_Bud_dep"/>
      <sheetName val="2000_-_PrimaExtract"/>
      <sheetName val="98-99_-_Mike_Kenny"/>
      <sheetName val="1998-99_-_PrimaExtract"/>
      <sheetName val="2000_-_Clive_Rankin"/>
      <sheetName val="2000_-_Mike_Kenny"/>
      <sheetName val="98-99_-_Clive_Rankin"/>
      <sheetName val="2000_Conversion"/>
      <sheetName val="LTM_June_-_Mike_Kenny"/>
      <sheetName val="LTM_June_-_Clive_Rankin"/>
      <sheetName val="1999_Quarterly_in_LC"/>
      <sheetName val="1998_Quarterly_in_$"/>
      <sheetName val="1998_Quarterly_in_LC"/>
      <sheetName val="1999_Quarterly_in_$"/>
      <sheetName val="2000_Quarterly_in_LC"/>
      <sheetName val="2000_Quarterly_in_$"/>
      <sheetName val="Summary_NWC"/>
      <sheetName val="Divisions_split_per_Bank_Bo/k"/>
      <sheetName val="LBO_Model"/>
      <sheetName val="Выбытие_ОС"/>
      <sheetName val="MK_244"/>
      <sheetName val="Продажи_реальные_и_прогноз_20_л"/>
      <sheetName val="Share_Price_2002"/>
      <sheetName val="Capex_(2)"/>
      <sheetName val="Balance_Sh+Indices"/>
      <sheetName val="Ставка за энергию"/>
      <sheetName val="[KKR Model.xls]Divisions split "/>
      <sheetName val="[KKR Model.xls]Divisions_spli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9">
          <cell r="G189">
            <v>1.51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  <sheetName val="DT SUMMARY IAS &amp; GA@P 2000"/>
      <sheetName val="Assumptions"/>
      <sheetName val="Flash Report SDC(EUR)"/>
      <sheetName val="Info"/>
      <sheetName val="DT 1999 (abst. from mo⽤el)"/>
      <sheetName val="FS corre콣tion"/>
      <sheetName val="Quarterly LBO Model"/>
      <sheetName val="Grouplist"/>
      <sheetName val="АНАЛИТ"/>
      <sheetName val="Комментарии"/>
      <sheetName val="DPR(TAX)"/>
      <sheetName val="PPRAnalysis"/>
      <sheetName val="11m_2000_DT"/>
      <sheetName val="IAS_DT_Forecast_2000"/>
      <sheetName val="DT_GAAP_IAS__Rollforward_2000"/>
      <sheetName val="GAAP_DT_(abstr__FRANGO)_2000"/>
      <sheetName val="IAS_DT_(abstr__FRANGO)_2000"/>
      <sheetName val="IAS_DT_(abstr___Models)_2000"/>
      <sheetName val="IAS_DT_From_Models_1999"/>
      <sheetName val="Summary_from_FA_registers_2000"/>
      <sheetName val="TD_Perm_2000"/>
      <sheetName val="TD_Ivanovo_2000"/>
      <sheetName val="TD_Kursk_2000"/>
      <sheetName val="TD_Saransk_2000"/>
      <sheetName val="TD_Povolzhe_2000"/>
      <sheetName val="TD_Bavaria_2000"/>
      <sheetName val="TD_Rosar_2000"/>
      <sheetName val="TD_Klin_2000"/>
      <sheetName val="TD_Star_2000"/>
      <sheetName val="TD_Yantar_2000"/>
      <sheetName val="TD_Desna_2000"/>
      <sheetName val="TD_Rogan_2000"/>
      <sheetName val="TD_NSD_2000"/>
      <sheetName val="_Provision_for_IT_at_30_%_1999"/>
      <sheetName val="Income_Tax_for_1999_FS"/>
      <sheetName val="DT_SUMMARY_IAS_&amp;_GAAP_2000"/>
      <sheetName val="DT_by_Co_1999"/>
      <sheetName val="DT_1999_(abst__from_model)"/>
      <sheetName val="FS_correction"/>
      <sheetName val="DT_SUMMARY_GAAP_2000_(ver_2)"/>
      <sheetName val="DT_SUMMARY_GAAP_2000_(ver_1)"/>
      <sheetName val="DT_2000_(abst__from_Frango)"/>
      <sheetName val="DT_IAS_2000"/>
      <sheetName val="DT_disclosure_variants"/>
      <sheetName val="DT_disclosure"/>
      <sheetName val="DT_SUMMARY_GAAP_2000"/>
      <sheetName val="Q1,2,3,4_2000_TB_&amp;_Cons"/>
      <sheetName val="IAS_DT"/>
      <sheetName val="DT_Rollforward_"/>
      <sheetName val="GAAP_DT_(abstr__from_FRANGO)"/>
      <sheetName val="IAS_DT_(abstr__from_FRANGO)"/>
      <sheetName val="IAS_DT_(abstr__from_Models)"/>
      <sheetName val="IAS_DT_From_Models"/>
      <sheetName val="Summary_from_register"/>
      <sheetName val="TD_Perm"/>
      <sheetName val="TD_Ivanovo"/>
      <sheetName val="TD_Kursk"/>
      <sheetName val="TD_Saransk"/>
      <sheetName val="TD_Povolzhe"/>
      <sheetName val="TD_Bavaria"/>
      <sheetName val="TD_Rosar"/>
      <sheetName val="TD_Klin"/>
      <sheetName val="TD_Star"/>
      <sheetName val="TD_Yantar"/>
      <sheetName val="TD_Desna"/>
      <sheetName val="TD_Rogan"/>
      <sheetName val="TD_NSD"/>
      <sheetName val="Income_Tax"/>
      <sheetName val="TD_SUMMARY_IAS_&amp;_GAAP"/>
      <sheetName val="TD_SUMMARY_GAAP"/>
      <sheetName val="DT_By_Co"/>
      <sheetName val="DT_Group_GAAP"/>
      <sheetName val="12m_2000_Trial_Balnce_&amp;_Conso"/>
      <sheetName val="DT_1999__abst__from_model_"/>
      <sheetName val="DT_SUMMARY_IAS_&amp;_GA@P_2000"/>
      <sheetName val="Flash_Report_SDC(EUR)"/>
      <sheetName val="DT_1999_(abst__from_mo⽤el)"/>
      <sheetName val="FS_corre콣tion"/>
      <sheetName val="Quarterly_LBO_Mode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T 1999 (abst. from model)"/>
      <sheetName val="CONT."/>
      <sheetName val="Inputs"/>
      <sheetName val="Фин план"/>
      <sheetName val="январь"/>
      <sheetName val="DT 1999 _abst_ from model_"/>
      <sheetName val="Rev"/>
      <sheetName val="COGS"/>
      <sheetName val="Assumptions"/>
      <sheetName val="АНАЛИТ"/>
      <sheetName val="Quarterly LBO Model"/>
      <sheetName val="Constants"/>
      <sheetName val="NIUs"/>
      <sheetName val="DT_1999_(abst__from_model)"/>
      <sheetName val="CONT_"/>
      <sheetName val="Фин_план"/>
      <sheetName val="DT_1999__abst__from_model_"/>
      <sheetName val="Quarterly_LBO_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  <sheetName val="4. NWABC"/>
      <sheetName val="F5_detail"/>
      <sheetName val="F1_detail"/>
      <sheetName val="COMPS"/>
      <sheetName val="Fungicide"/>
      <sheetName val="MK 244"/>
      <sheetName val="Thiabendazole"/>
      <sheetName val="Допущения"/>
      <sheetName val="Support"/>
      <sheetName val="Flash Report SDC(EUR)"/>
      <sheetName val="КлассЗСМК"/>
      <sheetName val="Комментарии"/>
      <sheetName val="?????????"/>
      <sheetName val="Взз"/>
      <sheetName val="db instr proprii"/>
      <sheetName val="PPRAnalysis-YR_"/>
      <sheetName val="PPRAnalysis-NR__"/>
      <sheetName val="Valuation_Summary"/>
      <sheetName val="P&amp;L_Consolidated"/>
      <sheetName val="summary_YSLP"/>
      <sheetName val="Depreciation_YSLP"/>
      <sheetName val="Revenues-YSL_Perfumes"/>
      <sheetName val="Marge_MKG-YSL"/>
      <sheetName val="Summary_YSLC"/>
      <sheetName val="DCF_Couture"/>
      <sheetName val="Depreciation_Couture"/>
      <sheetName val="Summary_VanCleef_Arpels"/>
      <sheetName val="P&amp;L_VanCleef"/>
      <sheetName val="VanCleef_Revenues"/>
      <sheetName val="VanCleef_Advert"/>
      <sheetName val="Van_Cleef_MargeMkg"/>
      <sheetName val="Summary_ODLR"/>
      <sheetName val="P&amp;L_ODLR"/>
      <sheetName val="Summary_Roger&amp;Gallet"/>
      <sheetName val="P&amp;L_R&amp;G"/>
      <sheetName val="Summary_Krizia-Fendi"/>
      <sheetName val="Summary_-_Other_Brands"/>
      <sheetName val="Summary-Yves_Rocher"/>
      <sheetName val="DCF-YvesRocher_(LB_Proj)"/>
      <sheetName val="DCF-YvesRocher_(Co_Proj)"/>
      <sheetName val="Summary-Nina_Ricci"/>
      <sheetName val="Equity_Consolidated_Companies"/>
      <sheetName val="⁓ummary_VanCleef_Arpels"/>
      <sheetName val="4__NWABC"/>
      <sheetName val="MK_244"/>
      <sheetName val="Flash_Report_SDC(EUR)"/>
      <sheetName val="db_instr_proprii"/>
      <sheetName val="Steel reorganization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  <sheetName val="PPRAnalysis"/>
      <sheetName val="Consolidated Flash Report Dec20"/>
      <sheetName val="Sets"/>
      <sheetName val="Cente_x0000_"/>
      <sheetName val="Cente?"/>
      <sheetName val="Assumptions"/>
      <sheetName val="Допущения"/>
      <sheetName val="Quarterly LBO Model"/>
      <sheetName val="Controls"/>
      <sheetName val="LBO Model"/>
      <sheetName val="COMPS"/>
      <sheetName val="Flash_Report(EUR)with_ajust"/>
      <sheetName val="Flash_Report(RUR)with_adjust"/>
      <sheetName val="Calculat_Depr_Exp"/>
      <sheetName val="Flash_Report_SDC(EUR)"/>
      <sheetName val="Flash_Report_SDC(RUR)"/>
      <sheetName val="Dec__SDC(detail)adjust"/>
      <sheetName val="Dec__SDC(detail)"/>
      <sheetName val="HQ_Star"/>
      <sheetName val="Taxes_Adjust"/>
      <sheetName val="Bad_debts"/>
      <sheetName val="MF_Adjust"/>
      <sheetName val="Flash_Report_SDC_EUR_"/>
      <sheetName val="Consolidated_Flash_Report_Dec20"/>
      <sheetName val="Cente"/>
      <sheetName val="Quarterly_LBO_Model"/>
      <sheetName val="LBO_Model"/>
      <sheetName val="Instructions"/>
      <sheetName val="П1.1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18">
          <cell r="B118">
            <v>331.54489999999998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  <sheetName val="drivers"/>
      <sheetName val="Links"/>
      <sheetName val="Tr"/>
      <sheetName val="UPR"/>
      <sheetName val="Справ"/>
      <sheetName val="Flash Report SDC(EUR)"/>
      <sheetName val="COGS (base)"/>
      <sheetName val="SpInputs"/>
      <sheetName val="CashFlows"/>
      <sheetName val="COMPS"/>
      <sheetName val="реестр отгрузка"/>
      <sheetName val="DT 1999 (abst. from model)"/>
      <sheetName val="КлассНТМК"/>
      <sheetName val="КлассЗСМК"/>
      <sheetName val="PPRAnalysis"/>
      <sheetName val="Assumptions"/>
      <sheetName val="Коэфф"/>
      <sheetName val="COGS _base_"/>
      <sheetName val="КВ 2008"/>
      <sheetName val="Допущения"/>
      <sheetName val="балансAL"/>
      <sheetName val="XLR_NoRangeSheet"/>
      <sheetName val="In"/>
      <sheetName val="Info"/>
      <sheetName val="rozvaha"/>
      <sheetName val="HelpSheet"/>
      <sheetName val="Subs_vs_Upgrade"/>
      <sheetName val="RF_&amp;_SDH_Ring"/>
      <sheetName val="Infastructure_Required"/>
      <sheetName val="Video_RINGs"/>
      <sheetName val="Switched_Data_RINGs"/>
      <sheetName val="VoIP_Data_RINGs"/>
      <sheetName val="CapEx_Chart"/>
      <sheetName val="Subs_by_Combo_Chart"/>
      <sheetName val="Flash_Report_SDC(EUR)"/>
      <sheetName val="COGS_(base)"/>
      <sheetName val="реестр_отгрузка"/>
      <sheetName val="DT_1999_(abst__from_model)"/>
      <sheetName val="COGS__base_"/>
      <sheetName val="КВ_2008"/>
      <sheetName val="Кур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B24">
            <v>7.4999999999999997E-2</v>
          </cell>
        </row>
        <row r="31">
          <cell r="B31">
            <v>39.602960526315798</v>
          </cell>
        </row>
      </sheetData>
      <sheetData sheetId="6" refreshError="1">
        <row r="12">
          <cell r="C12" t="str">
            <v>SFU Drops to be installed</v>
          </cell>
          <cell r="G12">
            <v>21300</v>
          </cell>
          <cell r="H12">
            <v>115500</v>
          </cell>
          <cell r="I12">
            <v>80100</v>
          </cell>
          <cell r="J12">
            <v>77100</v>
          </cell>
          <cell r="K12">
            <v>35100</v>
          </cell>
          <cell r="L12">
            <v>37200</v>
          </cell>
          <cell r="M12">
            <v>19200</v>
          </cell>
          <cell r="N12">
            <v>0</v>
          </cell>
          <cell r="O12">
            <v>0</v>
          </cell>
          <cell r="P12">
            <v>0</v>
          </cell>
          <cell r="Q12">
            <v>385500</v>
          </cell>
          <cell r="R12">
            <v>385500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  <sheetName val="Справ"/>
      <sheetName val="rozvaha"/>
      <sheetName val="rem"/>
      <sheetName val="24_кред"/>
      <sheetName val="Продукция"/>
      <sheetName val="КлассЗСМК"/>
      <sheetName val="INPUT DATA"/>
      <sheetName val="model"/>
      <sheetName val="UPR"/>
      <sheetName val="Tr"/>
      <sheetName val="RPP"/>
      <sheetName val="Input"/>
      <sheetName val="НТМК (укр)"/>
      <sheetName val="отклонение плана июня от ожидан"/>
      <sheetName val="Fin.result"/>
      <sheetName val="Monte-Carlo"/>
      <sheetName val="Calculations"/>
      <sheetName val="Assumptions"/>
      <sheetName val="Cost 2004-2008"/>
      <sheetName val="&lt;&lt;&lt;EXHIBITS&gt;&gt;&gt;"/>
      <sheetName val="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  <sheetName val="КлассНТМК"/>
      <sheetName val="Proj. Bal."/>
      <sheetName val="Ratios"/>
      <sheetName val="Данные для расчета"/>
      <sheetName val="Note comité"/>
      <sheetName val="Sheet1"/>
      <sheetName val="DB2002"/>
      <sheetName val="ОТЧЕТ"/>
      <sheetName val="COMPS"/>
      <sheetName val="Закупки"/>
      <sheetName val="Database_(RUR)Mar_YTD"/>
      <sheetName val="Database_per_hl_Mar_YTD"/>
      <sheetName val="Database_per_hl_Mar_YTD_SIL"/>
      <sheetName val="RUR_By_site"/>
      <sheetName val="RUR_By_hl"/>
      <sheetName val="by_pack_RUR"/>
      <sheetName val="by_pack_per_hl"/>
      <sheetName val="by_DC_RUR"/>
      <sheetName val="by_DC_RUR_per_hl"/>
      <sheetName val="March_YTD_RUR"/>
      <sheetName val="Database_(RUR)Mar"/>
      <sheetName val="March_RUR"/>
      <sheetName val="Database_per_hl_Mar_YTD_(2)"/>
      <sheetName val="Sheet2_(2)"/>
      <sheetName val="by_pack_RUR_per_hl"/>
      <sheetName val="by_pack_EUR_per_hl_"/>
      <sheetName val="Database_(RUR)Mar_per_hl"/>
      <sheetName val="by_site"/>
      <sheetName val="by_site_per_hl"/>
      <sheetName val="BY_PACK"/>
      <sheetName val="BY_PACK_2_HL"/>
      <sheetName val="Database__RUR_Mar_YTD"/>
      <sheetName val="Данные_для_расчета"/>
      <sheetName val="Proj__Bal_"/>
      <sheetName val="Note_comité"/>
      <sheetName val="Структура портфеля"/>
      <sheetName val="pasiva-skutečnost"/>
      <sheetName val="FES"/>
      <sheetName val="реестр цех №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  <sheetName val="КлассЗСМК"/>
      <sheetName val="РСБУ_МСФО"/>
      <sheetName val="sysWorkbook"/>
      <sheetName val="Cell Input"/>
      <sheetName val="КлассНКМК"/>
      <sheetName val="Контрагенты"/>
      <sheetName val="Set-up"/>
      <sheetName val="rozvaha"/>
      <sheetName val="NTMK sales FRT"/>
      <sheetName val="Простои стан"/>
      <sheetName val="КлассНТМК"/>
      <sheetName val="КлассНKМК"/>
      <sheetName val="COMPS"/>
      <sheetName val="Данные для расчета"/>
      <sheetName val="Expense_by_affiliate_type"/>
      <sheetName val="Expense_by_Site_"/>
      <sheetName val="Expense_by_Site&amp;Project"/>
      <sheetName val="Expense_by_Project_&amp;_Site"/>
      <sheetName val="ICT01-_NO_Russia_Total"/>
      <sheetName val="ICT01-_DC_Infr_Operations"/>
      <sheetName val="ICT01-_DC_Infr_Prjs_Corporate"/>
      <sheetName val="ICT01-_DC_Infr_Prjs_Func"/>
      <sheetName val="ICT01-DC_IS_Total"/>
      <sheetName val="ICT01-Budget_Regional"/>
      <sheetName val="ICT01-2002_Russia_STARs_wo_HQ"/>
      <sheetName val="Summary_in_IT_format"/>
      <sheetName val="RU10_STAR_St_Pete"/>
      <sheetName val="ICT01-Budget_Russia_Breweries"/>
      <sheetName val="Cell_Input"/>
      <sheetName val="Простои_стан"/>
      <sheetName val="NTMK_sales_FRT"/>
      <sheetName val="TEHSHEET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2003"/>
      <sheetName val="DPR(TAX)"/>
      <sheetName val="Quarterly LBO Model"/>
      <sheetName val="КлассЗСМК"/>
      <sheetName val="Комментарии"/>
      <sheetName val="Продажи_реальные_и_прогноз_20_л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СВОД_ПОТРЕБ_В_СУХОМ_СЫРЬЕ"/>
      <sheetName val="Динамика_цен_на_молоко"/>
      <sheetName val="доля_восст,молока"/>
      <sheetName val="средневз_сцм"/>
      <sheetName val="план_производства"/>
      <sheetName val="ШТУКИ_всп"/>
      <sheetName val="СВОД__по_ТЭР"/>
      <sheetName val="Себестоим_"/>
      <sheetName val="налог_на_прибыль"/>
      <sheetName val="зарпл__по_отгрузке"/>
      <sheetName val="ЗарплатаСВОД_"/>
      <sheetName val="ТЭР_для_накладных"/>
      <sheetName val="ТЭР_07"/>
      <sheetName val="Проч_дох-расх"/>
      <sheetName val="Накладные_АМК_"/>
      <sheetName val="P&amp;L_сравнение"/>
      <sheetName val="Доп_инфо"/>
      <sheetName val="Справочно"/>
      <sheetName val="Data"/>
      <sheetName val="AEFES-EFPA-TARBES update degil"/>
      <sheetName val="aefes mizan (2)"/>
      <sheetName val="Exe Sum"/>
      <sheetName val="YATIRIMLAR (Ozet)"/>
      <sheetName val="Kredi"/>
      <sheetName val="Varsayım"/>
      <sheetName val="GTaltcalısma"/>
      <sheetName val="Yatırımlar"/>
      <sheetName val="Vergi"/>
      <sheetName val="GT"/>
      <sheetName val="aefes mizan"/>
      <sheetName val="efpamizan"/>
      <sheetName val="2007 CALISMA"/>
      <sheetName val="Amortisman"/>
      <sheetName val="BL"/>
      <sheetName val="BR-TBB"/>
      <sheetName val="PL-IFRS"/>
      <sheetName val="OB 2000"/>
      <sheetName val="Turnover 2000"/>
      <sheetName val="ппстип"/>
      <sheetName val="балансы"/>
      <sheetName val="балансы (опер)"/>
      <sheetName val="АКРасч"/>
      <sheetName val="Проводки_02"/>
      <sheetName val="Параметры"/>
      <sheetName val="Взз"/>
      <sheetName val="payments"/>
      <sheetName val="БДДС month (ф)"/>
      <sheetName val="БДДС month (п)"/>
      <sheetName val="Settings"/>
      <sheetName val="Database (RUR)Mar YTD"/>
      <sheetName val="Сокосодержащая минвода"/>
      <sheetName val="киев"/>
      <sheetName val="УФА"/>
      <sheetName val="Oil Consumption – barrels"/>
      <sheetName val="Закупки"/>
      <sheetName val="Link"/>
      <sheetName val="infl_rates"/>
      <sheetName val="DailySch"/>
      <sheetName val="план продаж"/>
      <sheetName val="ТЭР"/>
      <sheetName val="зарпл по молоку 2000 г"/>
      <sheetName val="Маржа (2)"/>
      <sheetName val="свод накл"/>
      <sheetName val="проч дох проч расх"/>
      <sheetName val="амортиз"/>
      <sheetName val="налоги нов формат"/>
      <sheetName val="Себест по прямым"/>
      <sheetName val="ПФР"/>
      <sheetName val="ПФР (2)"/>
      <sheetName val="Расшифр. ИД_План"/>
      <sheetName val="факт"/>
      <sheetName val="12июля"/>
      <sheetName val="АНАЛИТ"/>
      <sheetName val="ф сплавы"/>
      <sheetName val="A5 SAD turn around affect"/>
      <sheetName val="Вып.П.П."/>
      <sheetName val="База"/>
      <sheetName val="кварталы"/>
      <sheetName val="полугодие"/>
      <sheetName val="план_продаж"/>
      <sheetName val="зарпл_по_молоку_2000_г"/>
      <sheetName val="Маржа_(2)"/>
      <sheetName val="свод_накл"/>
      <sheetName val="проч_дох_проч_расх"/>
      <sheetName val="налоги_нов_формат"/>
      <sheetName val="Себест_по_прямым"/>
      <sheetName val="ПФР_(2)"/>
      <sheetName val="Расшифр__ИД_План"/>
      <sheetName val="Справ"/>
      <sheetName val="Цены СНГ"/>
      <sheetName val="план"/>
      <sheetName val="Россия-экспорт"/>
      <sheetName val="Balance Sheet"/>
      <sheetName val="Income Statement"/>
      <sheetName val="#ССЫЛКА"/>
      <sheetName val="Info"/>
      <sheetName val="CurRates"/>
      <sheetName val="ЮжКузбас"/>
      <sheetName val="XLR_NoRangeSheet"/>
      <sheetName val="Допущения"/>
      <sheetName val="Инструкции"/>
      <sheetName val="F1"/>
      <sheetName val="F2"/>
      <sheetName val="Перечень данных"/>
      <sheetName val="Продажи_реальные_и_прогноз_20_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СВОД_ПОТРЕБ_В_СУХОМ_СЫРЬЕ1"/>
      <sheetName val="Динамика_цен_на_молоко1"/>
      <sheetName val="доля_восст,молока1"/>
      <sheetName val="средневз_сцм1"/>
      <sheetName val="план_производства1"/>
      <sheetName val="ШТУКИ_всп1"/>
      <sheetName val="СВОД__по_ТЭР1"/>
      <sheetName val="Себестоим_1"/>
      <sheetName val="налог_на_прибыль1"/>
      <sheetName val="зарпл__по_отгрузке1"/>
      <sheetName val="ЗарплатаСВОД_1"/>
      <sheetName val="ТЭР_для_накладных1"/>
      <sheetName val="ТЭР_071"/>
      <sheetName val="Проч_дох-расх1"/>
      <sheetName val="Накладные_АМК_1"/>
      <sheetName val="P&amp;L_сравнение1"/>
      <sheetName val="Доп_инфо1"/>
      <sheetName val="Quarterly_LBO_Model"/>
      <sheetName val="AEFES-EFPA-TARBES_update_degil"/>
      <sheetName val="aefes_mizan_(2)"/>
      <sheetName val="Exe_Sum"/>
      <sheetName val="YATIRIMLAR_(Ozet)"/>
      <sheetName val="aefes_mizan"/>
      <sheetName val="2007_CALISMA"/>
      <sheetName val="OB_2000"/>
      <sheetName val="Turnover_2000"/>
      <sheetName val="балансы_(опер)"/>
      <sheetName val="БДДС_month_(ф)"/>
      <sheetName val="БДДС_month_(п)"/>
      <sheetName val="Database_(RUR)Mar_YTD"/>
      <sheetName val="Сокосодержащая_минвода"/>
      <sheetName val="Oil_Consumption_–_barrels"/>
      <sheetName val="план_продаж1"/>
      <sheetName val="зарпл_по_молоку_2000_г1"/>
      <sheetName val="Маржа_(2)1"/>
      <sheetName val="свод_накл1"/>
      <sheetName val="проч_дох_проч_расх1"/>
      <sheetName val="налоги_нов_формат1"/>
      <sheetName val="Себест_по_прямым1"/>
      <sheetName val="ПФР_(2)1"/>
      <sheetName val="Расшифр__ИД_План1"/>
      <sheetName val="ф_сплавы"/>
      <sheetName val="A5_SAD_turn_around_affect"/>
      <sheetName val="Вып_П_П_"/>
      <sheetName val="Цены_СНГ"/>
      <sheetName val="Balance_Sheet"/>
      <sheetName val="Income_Statement"/>
      <sheetName val="Перечень_данных"/>
      <sheetName val="MODEL"/>
      <sheetName val="Номенклатура"/>
      <sheetName val="COMPS"/>
      <sheetName val="SCO3"/>
      <sheetName val="База1"/>
      <sheetName val="ОбьемПлан2003"/>
      <sheetName val="СтоимФакт2003"/>
      <sheetName val="СтоимПлан2003"/>
      <sheetName val="ЦенаПлан2003"/>
      <sheetName val="FES"/>
      <sheetName val="629новый"/>
      <sheetName val="Приложение 41_HQ"/>
      <sheetName val="Integrali e proporzionali"/>
      <sheetName val="Декабрь"/>
      <sheetName val="Справочники"/>
      <sheetName val="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  <sheetName val="rozvaha"/>
      <sheetName val="Data USA Adj US_"/>
      <sheetName val="MACRO"/>
      <sheetName val="СводЕАХ"/>
      <sheetName val="январь"/>
      <sheetName val="ДИТ"/>
      <sheetName val="ЗСМК-ЕАХ"/>
      <sheetName val="Цеховые"/>
      <sheetName val="Центральные"/>
      <sheetName val="Структура портфеля"/>
      <sheetName val="Quarterly LBO Model"/>
      <sheetName val="Info"/>
      <sheetName val="ф сплавы"/>
      <sheetName val="Tr"/>
      <sheetName val="КлассЗСМК"/>
      <sheetName val="Комментарии"/>
      <sheetName val="Настройки"/>
      <sheetName val="Rates"/>
      <sheetName val="i2"/>
      <sheetName val="кварталы"/>
      <sheetName val="A5 SAD turn around affect"/>
      <sheetName val="Вып.П.П."/>
      <sheetName val="База"/>
      <sheetName val="полугодие"/>
      <sheetName val="Face"/>
      <sheetName val="Prices"/>
      <sheetName val="In"/>
      <sheetName val="ЮжКузбас"/>
      <sheetName val="Balance Sheet"/>
      <sheetName val="PTLD"/>
      <sheetName val="Data_USA_US$"/>
      <sheetName val="Data_Cuba_US$"/>
      <sheetName val="Data_USA_Cdn$"/>
      <sheetName val="Data_Cuba_Cdn$"/>
      <sheetName val="Data_Canada"/>
      <sheetName val="Data_LBNA"/>
      <sheetName val="Data_ITWBottleAdj"/>
      <sheetName val="Data_USA_US_"/>
      <sheetName val="Data_USA_Cdn_"/>
      <sheetName val="Data_USA_Adj_US$"/>
      <sheetName val="Data_USA_Adj_US_"/>
      <sheetName val="Структура_портфеля"/>
      <sheetName val="Quarterly_LBO_Model"/>
      <sheetName val="ф_сплавы"/>
      <sheetName val="A5_SAD_turn_around_affect"/>
      <sheetName val="Вып_П_П_"/>
      <sheetName val="Balance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  <sheetName val="Фин план"/>
      <sheetName val="Sets"/>
      <sheetName val="Структура портфеля"/>
      <sheetName val="Gen"/>
      <sheetName val="Главная"/>
      <sheetName val="MACRO"/>
      <sheetName val="план"/>
      <sheetName val="rozvaha"/>
      <sheetName val="Справ"/>
      <sheetName val="St"/>
      <sheetName val="CurRates"/>
      <sheetName val="ПЛАН ПЛАТЕЖЕЙ НА"/>
      <sheetName val="O&amp;R"/>
      <sheetName val="24_кред"/>
      <sheetName val="19.08.2010"/>
      <sheetName val="списки"/>
      <sheetName val="Навигатор"/>
      <sheetName val="Состав работ"/>
      <sheetName val="Стратегия"/>
      <sheetName val="Перечень"/>
      <sheetName val="История"/>
      <sheetName val="Тех.состояние"/>
      <sheetName val="Потребность"/>
      <sheetName val="Схема"/>
      <sheetName val="Предписания"/>
      <sheetName val="АВС"/>
      <sheetName val="Динамика"/>
      <sheetName val="ФРВ"/>
      <sheetName val="Схема_Приоритизация"/>
      <sheetName val="Риски"/>
      <sheetName val="Целевые"/>
      <sheetName val="Свод"/>
      <sheetName val="O_R"/>
      <sheetName val="Data USA Adj US$"/>
      <sheetName val="Inputs"/>
      <sheetName val="Data USA Cdn_"/>
      <sheetName val="Data USA US_"/>
      <sheetName val="Цеховые"/>
      <sheetName val="Центральные"/>
      <sheetName val="Сталь"/>
      <sheetName val="2001"/>
      <sheetName val="Данные для расчета"/>
      <sheetName val="январь"/>
      <sheetName val="Data"/>
      <sheetName val="Факт_2007_месяц"/>
      <sheetName val="бюджет"/>
      <sheetName val="отчет"/>
      <sheetName val="MEF 2004"/>
      <sheetName val="R1"/>
      <sheetName val="NEWSTOCK"/>
      <sheetName val="3-01"/>
      <sheetName val="19 CAPEX"/>
      <sheetName val="П ПП_МП"/>
      <sheetName val="Цены СНГ"/>
      <sheetName val="NTMK sales FRT"/>
      <sheetName val="ост ТМЦ"/>
      <sheetName val="Summary"/>
      <sheetName val="КлассЗСМК"/>
      <sheetName val="нормы 5 лет"/>
      <sheetName val="Типовые назначения платежа"/>
      <sheetName val="3_26"/>
      <sheetName val="Расчет сырья"/>
      <sheetName val="Оглавление"/>
      <sheetName val="7_Простои"/>
      <sheetName val="1_Summary"/>
      <sheetName val="Слайд vc_fc_cc"/>
      <sheetName val="4_ KPI"/>
      <sheetName val="6_ Исходная инф_"/>
      <sheetName val="Мощности"/>
      <sheetName val="6_ Мощности ГОКи"/>
      <sheetName val="Assumptions"/>
      <sheetName val="3_01"/>
      <sheetName val="виды затрат по услугам"/>
      <sheetName val="виды затрат по командировкам"/>
      <sheetName val="3-26"/>
      <sheetName val="Сводная по цехам"/>
      <sheetName val="Узкие места"/>
      <sheetName val="Выручка"/>
      <sheetName val="Смета"/>
      <sheetName val="Цены реализации"/>
      <sheetName val="Продажи_план_ММД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Мероприятия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9_ Сарех Свод"/>
      <sheetName val="ФИНПЛАН"/>
      <sheetName val="оборудование"/>
      <sheetName val="коэфф"/>
      <sheetName val="pasiva-skutečnost"/>
      <sheetName val="ЮжКузбас"/>
      <sheetName val="Россия-экспорт"/>
      <sheetName val="XLR_NoRangeSheet"/>
      <sheetName val="Rates"/>
      <sheetName val="ф сплавы"/>
      <sheetName val="ВСЕГО  2010"/>
      <sheetName val="Data USA Adj US_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Движение по месяцам"/>
      <sheetName val="COMPS"/>
      <sheetName val="Assumptions"/>
      <sheetName val="MODEL"/>
      <sheetName val="Quarterly LBO Model"/>
      <sheetName val="Продажи реальные и прогноз 20 л"/>
      <sheetName val="Настройки"/>
      <sheetName val="Port - Social exp"/>
      <sheetName val="payments"/>
      <sheetName val="КлассНКМК"/>
      <sheetName val="Контрагенты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Languages"/>
      <sheetName val="MENU"/>
      <sheetName val="Вып.П.П."/>
      <sheetName val="кварталы"/>
      <sheetName val="База"/>
    </sheetNames>
    <sheetDataSet>
      <sheetData sheetId="0" refreshError="1">
        <row r="13">
          <cell r="D13" t="str">
            <v>AM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  <sheetName val="стр.627"/>
      <sheetName val="заявка_на_произ"/>
      <sheetName val="Справ"/>
      <sheetName val="246 - 2вариант"/>
      <sheetName val="Цеховые"/>
      <sheetName val="Центральные"/>
      <sheetName val="Структура портфеля"/>
      <sheetName val="#ССЫЛКА"/>
      <sheetName val="план"/>
      <sheetName val="Россия-экспорт"/>
      <sheetName val="Данные для расчета"/>
      <sheetName val="Откл. по фин. рез"/>
      <sheetName val="сводная"/>
      <sheetName val="1 Общая информация"/>
      <sheetName val="Summary"/>
      <sheetName val="производство"/>
      <sheetName val="Справочники"/>
      <sheetName val="КлассНТМК"/>
      <sheetName val="Заголовок"/>
      <sheetName val="Расчет сырья"/>
      <sheetName val="_ССЫЛКА"/>
      <sheetName val="бюджет"/>
      <sheetName val="отчет"/>
      <sheetName val="ф сплавы"/>
      <sheetName val="BEX_BSRP_OLD"/>
      <sheetName val="BEX_MAIN_BS_RP"/>
      <sheetName val="F2"/>
      <sheetName val="выбытие"/>
      <sheetName val="NTMK sales FRT"/>
      <sheetName val="Производство электроэнергии"/>
      <sheetName val="кварталы"/>
      <sheetName val="полугодие"/>
      <sheetName val="Вып.П.П."/>
      <sheetName val="База"/>
      <sheetName val="ЮжКузбас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  <sheetName val="цены цехов"/>
      <sheetName val="Откл_ по фин_ рез"/>
      <sheetName val="NTMK sales FRT"/>
      <sheetName val="КлассЗСМК"/>
      <sheetName val="заявка_на_произ"/>
      <sheetName val="SETKI"/>
      <sheetName val="2 Параметры"/>
      <sheetName val="Главная"/>
      <sheetName val="Справочник дат"/>
      <sheetName val="Предприятия"/>
      <sheetName val="Россия-экспорт"/>
      <sheetName val="январь"/>
      <sheetName val="НТМК (ПРМ 29.10)"/>
      <sheetName val="Потребность в прибыли"/>
      <sheetName val="IN_BS_(ф)"/>
      <sheetName val="1 Общая информация"/>
      <sheetName val="ПДР ООО &quot;Юкос ФБЦ&quot;"/>
      <sheetName val="Assumptions"/>
      <sheetName val="Баланс_год"/>
      <sheetName val="Форма№2"/>
      <sheetName val="стр.627"/>
      <sheetName val="База"/>
      <sheetName val="мартIкварт"/>
      <sheetName val="АНАЛИТ"/>
      <sheetName val="финплан"/>
      <sheetName val="?????????"/>
      <sheetName val="2003"/>
      <sheetName val="3-01"/>
      <sheetName val="Настройки"/>
      <sheetName val="Параметры"/>
      <sheetName val="Заполните"/>
      <sheetName val="Факт"/>
      <sheetName val="?????????諔グ4_x0000__x0000__x0000_敌_x0012__x0005__x0000_4_x0000_ _x0000_ݻ_x0000__x0000__x0000_效_x0012__x0001__x0000_"/>
      <sheetName val="?????????⻉グ4_x0000__x0000__x0000_敌_x0012__x0005__x0000_4_x0000_ _x0000__x0001__x0000__x0008__x0000_效_x0012__x0001__x0000_"/>
      <sheetName val="?????????踰グ4_x0000__x0000__x0000_斜_x0012__x0005__x0000_4_x0000_ _x0000_ެ_x0000__x0000__x0000_斘_x0012__x0001__x0000_"/>
      <sheetName val="?????????⻈グ4_x0000__x0000__x0000_斜_x0012__x0005__x0000_4_x0000_ _x0000__x0001__x0000__x0008__x0000_斘_x0012__x0001__x0000_"/>
      <sheetName val="?????????鮘ڢ攸_x0012_؀_x0000_木_x0012_繤矻ㅈ矸_xffff__xffff_朸_x0012_긕矼፸_x0013_Ȋ_x0000_"/>
      <sheetName val="?????????E_x0000_렸_x0019_擬_x0012_Ȁ_x0000_曜_x0012_繤矻ㅈ矸_xffff__xffff_曬_x0012_긕矼፸_x0013_"/>
      <sheetName val="?????????整_x0012_4_x0000__x0000__x0000_斜_x0012__x0005__x0000_4_x0000_ _x0000_޹_x0000_銺ㄳ斘_x0012__x0001__x0000_"/>
      <sheetName val="июль"/>
      <sheetName val="7sortam-R"/>
      <sheetName val="Производство электроэнергии"/>
      <sheetName val="Заголовок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  <sheetName val="Баланс_год"/>
      <sheetName val="Настройки"/>
      <sheetName val="Баланс"/>
      <sheetName val="Коды"/>
      <sheetName val="СводЕАХ"/>
      <sheetName val="Потребность в прибыли"/>
      <sheetName val="Откл. по фин. рез"/>
      <sheetName val="план"/>
      <sheetName val="Россия-экспорт"/>
      <sheetName val="In"/>
      <sheetName val="1 Общая информация"/>
      <sheetName val="Контрагенты"/>
      <sheetName val="Заполните"/>
      <sheetName val="Факт"/>
      <sheetName val="Главная"/>
      <sheetName val="Справочник дат"/>
      <sheetName val="Предприятия"/>
      <sheetName val="январь"/>
      <sheetName val="Типовые назначения платежа"/>
      <sheetName val="Цеховые"/>
      <sheetName val="Центральные"/>
      <sheetName val="Вып.П.П."/>
      <sheetName val="ДЛЯ КЛИЕНТА"/>
      <sheetName val="ДЗ_КЗ"/>
      <sheetName val="Россия_экспорт"/>
      <sheetName val="Info"/>
      <sheetName val="Minority Interest"/>
      <sheetName val="виды затрат по услугам"/>
      <sheetName val="виды затрат по командировкам"/>
      <sheetName val="сортамент"/>
      <sheetName val="станции дороги"/>
      <sheetName val="производство"/>
      <sheetName val="#ССЫЛКА"/>
      <sheetName val="Взз"/>
      <sheetName val="NTMK sales FRT"/>
      <sheetName val="заявка_на_произ"/>
      <sheetName val="цены цехов"/>
      <sheetName val="Материалы СЦ"/>
      <sheetName val="эф-т 1 (2блока, зат-ты и эф-ты)"/>
      <sheetName val="Служебный"/>
      <sheetName val="SALES CZK"/>
      <sheetName val="КлассЗСМК"/>
      <sheetName val="setup"/>
      <sheetName val="отчет_06"/>
      <sheetName val="U2.6-1 G&amp;A brkd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  <sheetName val="план"/>
      <sheetName val="3-26"/>
      <sheetName val="3_26"/>
      <sheetName val="Info"/>
      <sheetName val="Цеховые"/>
      <sheetName val="Центральные"/>
      <sheetName val="Данные для расчета"/>
      <sheetName val="Справочники"/>
      <sheetName val="Россия-экспорт"/>
      <sheetName val="SETKI"/>
      <sheetName val="Data USA Cdn$"/>
      <sheetName val="Data USA US$"/>
      <sheetName val="кварталы"/>
      <sheetName val="полугодие"/>
      <sheetName val="Вып.П.П."/>
      <sheetName val="База"/>
      <sheetName val="СводЕАХ"/>
      <sheetName val="станции дороги"/>
      <sheetName val="План до 2009 г."/>
      <sheetName val="расчёт по Fe"/>
      <sheetName val="посуточный расчёт"/>
      <sheetName val="assumptions"/>
      <sheetName val="Сталь"/>
      <sheetName val="1 Общая информация"/>
      <sheetName val="4 Смета"/>
      <sheetName val="14 Итоги"/>
      <sheetName val="7 Кредит"/>
      <sheetName val="Лист1"/>
      <sheetName val="Оборудование_стоим"/>
      <sheetName val="Движение по месяцам"/>
      <sheetName val="АНАЛИТ"/>
      <sheetName val="ЗСМК-ЕАХ"/>
      <sheetName val="Balance Sheet"/>
      <sheetName val="Настройки"/>
      <sheetName val="ф.14"/>
      <sheetName val="Дивизион"/>
      <sheetName val="Capex_(2)"/>
      <sheetName val="Налоги_(график)"/>
      <sheetName val="3-19_(кредиты)"/>
      <sheetName val="3-26_(запасы)"/>
      <sheetName val="3-13_"/>
      <sheetName val="CF_"/>
      <sheetName val="Баланс_"/>
      <sheetName val="Фин_план_"/>
      <sheetName val="3-24_(1)"/>
      <sheetName val="Данные_для_расчета"/>
      <sheetName val="Data_USA_Cdn$"/>
      <sheetName val="Data_USA_US$"/>
      <sheetName val="Вып_П_П_"/>
      <sheetName val="Фин_план"/>
      <sheetName val="станции_дороги"/>
      <sheetName val="План_до_2009_г_"/>
      <sheetName val="расчёт_по_Fe"/>
      <sheetName val="посуточный_расчёт"/>
      <sheetName val="1_Общая_информация"/>
      <sheetName val="4_Смета"/>
      <sheetName val="14_Итоги"/>
      <sheetName val="7_Кредит"/>
      <sheetName val="Движение_по_месяцам"/>
      <sheetName val="Balance_Sheet"/>
      <sheetName val="ф_14"/>
      <sheetName val="Главная"/>
      <sheetName val="Телефоны"/>
      <sheetName val="бюджет"/>
      <sheetName val="отчет"/>
      <sheetName val="Расчет сырья"/>
      <sheetName val="сводная"/>
      <sheetName val="списки"/>
      <sheetName val="КлассЗСМК"/>
      <sheetName val="виды затрат по услугам"/>
      <sheetName val="виды затрат по командировкам"/>
      <sheetName val="справочник"/>
      <sheetName val="В_презентацию"/>
      <sheetName val="январь"/>
      <sheetName val="Контрагенты"/>
      <sheetName val="эф-т 1 (2блока, зат-ты и эф-ты)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B"/>
      <sheetName val="RZB"/>
      <sheetName val="Контрагенты"/>
      <sheetName val="Balance Sheet"/>
      <sheetName val="???????????"/>
      <sheetName val="КлассНКМК"/>
      <sheetName val="бюджет"/>
      <sheetName val="отчет"/>
      <sheetName val="план"/>
      <sheetName val="1 Общая информация"/>
      <sheetName val="Индексы"/>
      <sheetName val="NTMK sales FRT"/>
      <sheetName val="ДФВ_КФВ"/>
      <sheetName val="2 Параметры"/>
      <sheetName val="In"/>
      <sheetName val="Баланс"/>
      <sheetName val="Фин план"/>
      <sheetName val="Савел"/>
      <sheetName val="3-01"/>
      <sheetName val="январь"/>
      <sheetName val="Справочники"/>
      <sheetName val="НМА"/>
      <sheetName val="Цеховые"/>
      <sheetName val="Центральные"/>
      <sheetName val="Жд тариф"/>
      <sheetName val="Настройки"/>
      <sheetName val="заявка_на_произ"/>
      <sheetName val="станции дороги"/>
      <sheetName val="эф-т 1 (2блока, зат-ты и эф-ты)"/>
      <sheetName val="pasiva-skutečnost"/>
      <sheetName val="производство"/>
      <sheetName val="246 - 2вариант"/>
      <sheetName val="Лист1"/>
      <sheetName val="Инкотермс"/>
      <sheetName val="Комбинат"/>
      <sheetName val="3-26"/>
      <sheetName val="Inputs"/>
      <sheetName val="НастройкиФ"/>
      <sheetName val="Бюджет_2010 г.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  <sheetName val="эф-т 1 (2блока, зат-ты и эф-ты)"/>
      <sheetName val="анализ EBITDA"/>
      <sheetName val="вводные"/>
      <sheetName val="EBITDA"/>
      <sheetName val="P&amp;L"/>
      <sheetName val="Capex&amp;repairs"/>
      <sheetName val="Margin"/>
      <sheetName val="Sales"/>
      <sheetName val="Production"/>
      <sheetName val="Cost per tn"/>
      <sheetName val="Usage rates"/>
      <sheetName val="Labour 1"/>
      <sheetName val="Labour 2"/>
      <sheetName val="Labour 3"/>
      <sheetName val="SG&amp;AS"/>
      <sheetName val="CF"/>
      <sheetName val="БАЛАНС"/>
      <sheetName val="январь"/>
      <sheetName val="Приложение 3"/>
      <sheetName val="БДДС month (ф)"/>
      <sheetName val="БДДС month (п)"/>
      <sheetName val="Настройки"/>
      <sheetName val="СводЕАХ"/>
      <sheetName val="Minority Interest"/>
      <sheetName val="infl_rates"/>
      <sheetName val="Сводная по цехам"/>
      <sheetName val="ф.14"/>
      <sheetName val="XLR_NoRangeSheet"/>
      <sheetName val="4 Смета"/>
      <sheetName val="Фин план"/>
      <sheetName val="Расчет_сырья1"/>
      <sheetName val="эф-т_1_(2блока,_зат-ты_и_эф-ты1"/>
      <sheetName val="анализ_EBITDA1"/>
      <sheetName val="Cost_per_tn1"/>
      <sheetName val="Usage_rates1"/>
      <sheetName val="Labour_11"/>
      <sheetName val="Labour_21"/>
      <sheetName val="Labour_31"/>
      <sheetName val="Приложение_31"/>
      <sheetName val="БДДС_month_(ф)1"/>
      <sheetName val="БДДС_month_(п)1"/>
      <sheetName val="Расчет_сырья"/>
      <sheetName val="эф-т_1_(2блока,_зат-ты_и_эф-ты)"/>
      <sheetName val="анализ_EBITDA"/>
      <sheetName val="Cost_per_tn"/>
      <sheetName val="Usage_rates"/>
      <sheetName val="Labour_1"/>
      <sheetName val="Labour_2"/>
      <sheetName val="Labour_3"/>
      <sheetName val="Приложение_3"/>
      <sheetName val="БДДС_month_(ф)"/>
      <sheetName val="БДДС_month_(п)"/>
      <sheetName val="стр.145 рос. исп"/>
      <sheetName val="Справочники"/>
      <sheetName val="Факт_2006_месяц"/>
      <sheetName val="Balance Sheet"/>
      <sheetName val="Итоги равернуто"/>
      <sheetName val="КлассЗСМК"/>
      <sheetName val="ФИНПЛАН"/>
      <sheetName val="Лист3"/>
      <sheetName val="КлассНТМК"/>
      <sheetName val="Справ"/>
      <sheetName val="Rates"/>
      <sheetName val="По способу освоения"/>
      <sheetName val="По виду затрат"/>
      <sheetName val="вспм"/>
      <sheetName val="3-26"/>
      <sheetName val="бюджет"/>
      <sheetName val="отчет"/>
      <sheetName val="Коррект"/>
      <sheetName val="Данные"/>
      <sheetName val="цена реал-ии"/>
      <sheetName val="Setup"/>
      <sheetName val="База"/>
      <sheetName val="Opex+Capex (by CFR)"/>
      <sheetName val="Контроль"/>
      <sheetName val="График"/>
      <sheetName val="Индексы"/>
      <sheetName val="Счета"/>
      <sheetName val="Ф-3_31.12.2007"/>
      <sheetName val="Типовые назначения платежа"/>
      <sheetName val="Жд тариф"/>
      <sheetName val="1 Общая информация"/>
      <sheetName val="IN_BS_(ф)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  <sheetName val="Tr"/>
      <sheetName val="МСЦ"/>
      <sheetName val="Контроль"/>
      <sheetName val="Minority Interest"/>
      <sheetName val="3-01"/>
      <sheetName val="3_26"/>
      <sheetName val="производство"/>
      <sheetName val="Расчет сырья"/>
      <sheetName val="план"/>
      <sheetName val="октябрь план"/>
      <sheetName val="ФинПоказатели"/>
      <sheetName val="Запасы"/>
      <sheetName val="credit"/>
      <sheetName val="Capex (2)"/>
      <sheetName val="DT 1999 (abst. from model)"/>
      <sheetName val="OB 2000"/>
      <sheetName val="Год по кварт"/>
      <sheetName val="Параметры"/>
      <sheetName val="24_кред"/>
      <sheetName val="Balance Sh+Indices"/>
      <sheetName val="Sheet1"/>
      <sheetName val="СТАЛЬ"/>
      <sheetName val="Мат.помощь семьям погибщих"/>
      <sheetName val="июнь пл-факт _изм"/>
      <sheetName val="Data"/>
      <sheetName val="assumptions"/>
      <sheetName val="Фин план"/>
      <sheetName val="КлассЗСМК"/>
      <sheetName val="MODEL"/>
      <sheetName val="Steel reorganization"/>
      <sheetName val="CAPEX"/>
      <sheetName val="Mining Aggregated"/>
      <sheetName val="янв-дек1(руб) (2)"/>
      <sheetName val="Port - Social exp"/>
      <sheetName val="SAP ОС"/>
      <sheetName val="BEX_AR"/>
      <sheetName val="BEX_Associates"/>
      <sheetName val="BEX_Eq"/>
      <sheetName val="BEX_Expenses1"/>
      <sheetName val="BEX_Income_Tax"/>
      <sheetName val="BEX_Intangibles"/>
      <sheetName val="BEX_Inventory"/>
      <sheetName val="BEX_invest_unit"/>
      <sheetName val="BEX_MAIN"/>
      <sheetName val="BEX_partner"/>
      <sheetName val="BEX_partner_CAD"/>
      <sheetName val="BEX_partner_CZK"/>
      <sheetName val="BEX_partner_EUR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труктура портфеля"/>
      <sheetName val="Ф1 "/>
      <sheetName val="BEX_BSRP_OLD"/>
      <sheetName val="BEX_Expenses_CY"/>
      <sheetName val="BEX_Expenses_PY"/>
      <sheetName val="BEX_invest_unit_OLD"/>
      <sheetName val="BEX_MAIN_BS_RP"/>
      <sheetName val="BEX_MAIN_PL"/>
      <sheetName val="BEX_partner_OLD"/>
      <sheetName val="Справочники"/>
      <sheetName val="Пассив"/>
      <sheetName val="COMPS"/>
      <sheetName val="Налог на прибыль"/>
      <sheetName val="Виды затрат"/>
      <sheetName val="Единицы консолидации"/>
      <sheetName val="Счета"/>
      <sheetName val="Виды движения"/>
      <sheetName val="st"/>
      <sheetName val="Закупки"/>
      <sheetName val="Prs from loans-Loans issued"/>
      <sheetName val="Prs from repay"/>
      <sheetName val="Главная"/>
      <sheetName val="Восстановление обесценения ОС"/>
      <sheetName val="полугодие"/>
      <sheetName val="Вып.П.П."/>
      <sheetName val="База"/>
      <sheetName val="кварталы"/>
      <sheetName val="Движение по месяцам"/>
      <sheetName val="Depletion rate 12m 2008"/>
      <sheetName val="Сводная по цехам"/>
      <sheetName val="BS"/>
      <sheetName val="Стр400, 580"/>
      <sheetName val="Расконсервация ОС"/>
      <sheetName val="12m 2010"/>
      <sheetName val="F4 31 12 2008"/>
      <sheetName val="BCS ОС"/>
      <sheetName val="repairs"/>
      <sheetName val="OOI_OOE"/>
      <sheetName val="trans"/>
      <sheetName val="реестр ОС"/>
      <sheetName val="MACRO"/>
      <sheetName val="Цеховые"/>
      <sheetName val="Центральные"/>
      <sheetName val="ОВИ_Группы"/>
      <sheetName val="In"/>
      <sheetName val="product"/>
      <sheetName val="Pres_gStyleA4"/>
      <sheetName val="Взз"/>
      <sheetName val="Справочник дат"/>
      <sheetName val="Предприятия"/>
      <sheetName val="2 Параметры"/>
      <sheetName val="Россия_экспорт"/>
      <sheetName val="Настройки"/>
      <sheetName val="списки"/>
      <sheetName val="СУ"/>
      <sheetName val="эл.эн "/>
      <sheetName val="PR"/>
      <sheetName val="Откл. по фин. рез"/>
      <sheetName val="сводная"/>
      <sheetName val="510-610 2004"/>
      <sheetName val="510-610 2005"/>
      <sheetName val="510-610 2006"/>
      <sheetName val="01_07"/>
      <sheetName val="02_07"/>
      <sheetName val="03_07"/>
      <sheetName val="Инкотермс"/>
      <sheetName val="Комбинат"/>
      <sheetName val="Заполните"/>
      <sheetName val="Факт"/>
      <sheetName val="Мероприятия"/>
      <sheetName val="1 Общая информация"/>
      <sheetName val="pasiva-skutečnost"/>
      <sheetName val="Cover &amp; Parameters"/>
      <sheetName val="расчет топлива "/>
      <sheetName val="1.1 analysis"/>
      <sheetName val="6.1 Expenses"/>
      <sheetName val="Движение ОС"/>
      <sheetName val="IFRS DT"/>
      <sheetName val="Расчет отложенных налогов "/>
      <sheetName val="Summary IFRS adjs_12m08"/>
      <sheetName val="Content"/>
      <sheetName val="3. CFS"/>
      <sheetName val="9a. PP&amp;E"/>
      <sheetName val="10. Intangibles"/>
      <sheetName val="14.1 Inventory"/>
      <sheetName val="1.2  BS-IS 2009"/>
      <sheetName val="bank comm capitalised"/>
      <sheetName val="График"/>
      <sheetName val="Критерии"/>
      <sheetName val="Список мероприятий"/>
      <sheetName val="Нормы"/>
      <sheetName val="Справочник контрагентов"/>
      <sheetName val="Справочник РЦ"/>
      <sheetName val="IN_BS_(ф)"/>
      <sheetName val="Титул"/>
      <sheetName val="сортамент"/>
      <sheetName val="Материалы СЦ"/>
      <sheetName val="виды затрат по услугам"/>
      <sheetName val="виды затрат по командировкам"/>
      <sheetName val="Справочник ФИО"/>
      <sheetName val="MAIN_page"/>
      <sheetName val="Данные"/>
      <sheetName val="ПТУ_ППП"/>
      <sheetName val="input"/>
      <sheetName val="эф-т 1 (2блока, зат-ты и эф-ты)"/>
      <sheetName val="АНАЛИЗ"/>
      <sheetName val="ПП"/>
      <sheetName val="P&amp;L"/>
      <sheetName val="Ebitda bridge"/>
      <sheetName val="затраты на ГКал"/>
      <sheetName val="выручка"/>
      <sheetName val="Смета"/>
      <sheetName val="Ремонты"/>
      <sheetName val="Комм_расходы"/>
      <sheetName val="Упр_расходы"/>
      <sheetName val="ФЗП (2)"/>
      <sheetName val="ФЗП"/>
      <sheetName val="Соц_сфера"/>
      <sheetName val="Лимит.статьи"/>
      <sheetName val="Capex_фин"/>
      <sheetName val="Capex_освоение"/>
      <sheetName val="CF"/>
      <sheetName val="Stock"/>
      <sheetName val="App2"/>
      <sheetName val="E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  <sheetName val="3_01"/>
      <sheetName val="Типовые назначения платежа"/>
      <sheetName val="полугодие"/>
      <sheetName val="план"/>
      <sheetName val="Данные"/>
      <sheetName val="ФИНПЛАН"/>
      <sheetName val="база1"/>
      <sheetName val="Потребность в прибыли"/>
      <sheetName val="Главная"/>
      <sheetName val="Расчет сырья"/>
      <sheetName val="Minority Interest"/>
      <sheetName val="Структура портфеля"/>
      <sheetName val="сортамент"/>
      <sheetName val="3-26"/>
      <sheetName val="ЛОМ_УКР"/>
      <sheetName val="Чугун_Украина"/>
      <sheetName val="Контрагенты"/>
      <sheetName val="pasiva-skutečnost"/>
      <sheetName val="Assumptions"/>
      <sheetName val="Нормы"/>
      <sheetName val="24_кред"/>
      <sheetName val="Фин план"/>
      <sheetName val="Инкотермс"/>
      <sheetName val="Комбинат"/>
      <sheetName val="Заполните"/>
      <sheetName val="Факт"/>
      <sheetName val="Список марка"/>
      <sheetName val="Заявка"/>
      <sheetName val="Список материал"/>
      <sheetName val="Контроль"/>
      <sheetName val="Мат.помощь семьям погибщих"/>
      <sheetName val="МСЦ"/>
      <sheetName val="СводЕАХ"/>
      <sheetName val="эф-т 1 (2блока, зат-ты и эф-ты)"/>
      <sheetName val="660a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  <sheetName val="Заполните"/>
      <sheetName val="Факт"/>
      <sheetName val="Откл. по фин. рез"/>
      <sheetName val="3-01"/>
      <sheetName val="Типовые назначения платежа"/>
      <sheetName val="январь"/>
      <sheetName val="IN_BS__ф_"/>
      <sheetName val="Фин план"/>
      <sheetName val="Список"/>
      <sheetName val="Справочники"/>
      <sheetName val="полугодие"/>
      <sheetName val="Лист3"/>
      <sheetName val="Движение по месяцам"/>
      <sheetName val="U1.20.1 lead"/>
      <sheetName val="MAIN"/>
      <sheetName val="справочник  центров затрат"/>
      <sheetName val="база1"/>
      <sheetName val="1.Cover"/>
      <sheetName val="Служебный"/>
      <sheetName val="сентябрь_03"/>
      <sheetName val="2.спр.брендов"/>
      <sheetName val="3.4.5.спр. групп_кат._продуктов"/>
      <sheetName val="8.спр.жирн."/>
      <sheetName val="1.спр.заводов"/>
      <sheetName val="7.спр.наполн."/>
      <sheetName val="10.спр.объемов"/>
      <sheetName val="6.спр.сортов"/>
      <sheetName val="9.спр.типов упак."/>
      <sheetName val="справочник"/>
      <sheetName val="pm2003_04_действ"/>
      <sheetName val="3_01"/>
      <sheetName val="база"/>
      <sheetName val="pasiva-skutečnost"/>
      <sheetName val="Tr"/>
      <sheetName val="Контроль"/>
      <sheetName val="Данные"/>
      <sheetName val="кварталы"/>
      <sheetName val="Плавители_для_ЦПС"/>
      <sheetName val="РС_цех5"/>
      <sheetName val="РС_Кр_Село"/>
      <sheetName val="Р_ПФ-Кр_Село"/>
      <sheetName val="Баланс_1"/>
      <sheetName val="Бал-с_для_сверки"/>
      <sheetName val="Баланс_Кр_Село"/>
      <sheetName val="Марж__приб"/>
      <sheetName val="Марж__приб_ПФ"/>
      <sheetName val="Марж__приб_для_СВ"/>
      <sheetName val="Входящ__остатки"/>
      <sheetName val="Исходящ__ост_"/>
      <sheetName val="Итого_ЗП"/>
      <sheetName val="Тепло__П"/>
      <sheetName val="РемФ_"/>
      <sheetName val="Ком_Расх"/>
      <sheetName val="Откл__по_фин__рез"/>
      <sheetName val="Типовые_назначения_платежа"/>
      <sheetName val="Фин_план"/>
      <sheetName val="Движение_по_месяцам"/>
      <sheetName val="U1_20_1_lead"/>
      <sheetName val="справочник__центров_затрат"/>
      <sheetName val="1_Cover"/>
      <sheetName val="2_спр_брендов"/>
      <sheetName val="3_4_5_спр__групп_кат__продуктов"/>
      <sheetName val="8_спр_жирн_"/>
      <sheetName val="1_спр_заводов"/>
      <sheetName val="7_спр_наполн_"/>
      <sheetName val="10_спр_объемов"/>
      <sheetName val="6_спр_сортов"/>
      <sheetName val="9_спр_типов_упак_"/>
      <sheetName val="Сводная по цехам"/>
      <sheetName val="Цехи КМК"/>
      <sheetName val="Главная"/>
      <sheetName val="Расчет сырья"/>
      <sheetName val="Мат.помощь семьям погибщих"/>
      <sheetName val="Д. С-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  <sheetName val="МСЦ"/>
      <sheetName val="Нормы"/>
      <sheetName val="сортамент"/>
      <sheetName val="кварталы"/>
      <sheetName val="полугодие"/>
      <sheetName val="База"/>
      <sheetName val="Расчет сырья"/>
      <sheetName val="МБП"/>
      <sheetName val="Отчет"/>
      <sheetName val="производство"/>
      <sheetName val="Data USA Cdn$"/>
      <sheetName val="Data USA US$"/>
      <sheetName val="Структура портфеля"/>
      <sheetName val="IN_BS_(ф)"/>
      <sheetName val="Сводная по цехам"/>
      <sheetName val="3-26"/>
      <sheetName val="Январь"/>
      <sheetName val="Свд"/>
      <sheetName val="Справочник"/>
      <sheetName val="Баланс"/>
      <sheetName val="Коды"/>
      <sheetName val="ИТОГО"/>
      <sheetName val="С-1"/>
      <sheetName val="Заполните"/>
      <sheetName val="План"/>
      <sheetName val="Факт"/>
      <sheetName val="Откл. по фин. рез"/>
      <sheetName val="сводная"/>
      <sheetName val="Свод 00"/>
      <sheetName val="Свод 01"/>
      <sheetName val="Свод 97"/>
      <sheetName val="Свод 98"/>
      <sheetName val="Свод 99"/>
      <sheetName val="Настройки"/>
      <sheetName val="Содержание"/>
      <sheetName val="Предоставление"/>
      <sheetName val="CF direct"/>
      <sheetName val="Модель"/>
      <sheetName val="График"/>
      <sheetName val="ЭкспГр"/>
      <sheetName val="Внереал."/>
      <sheetName val="Коррект."/>
      <sheetName val="Лист1"/>
      <sheetName val="Диспетчер"/>
      <sheetName val="Прочие"/>
      <sheetName val="Проверка"/>
      <sheetName val="Соц.расх"/>
      <sheetName val="Энерг"/>
      <sheetName val="pasiva-skutečnost"/>
      <sheetName val="In"/>
      <sheetName val="Счета"/>
      <sheetName val="стр.2"/>
      <sheetName val="Потребность в прибыли"/>
      <sheetName val="rem"/>
      <sheetName val="Заявки"/>
      <sheetName val="Источники"/>
      <sheetName val="Фин план"/>
      <sheetName val="COMPS"/>
      <sheetName val="Контрагенты"/>
      <sheetName val="USD rates"/>
      <sheetName val="Выбытие ОС"/>
      <sheetName val="Главная"/>
      <sheetName val="_x0000__x0000_ст1"/>
      <sheetName val="отклонение плана июня от ожидан"/>
      <sheetName val="Main"/>
      <sheetName val="Balance Sheet"/>
      <sheetName val="Данные"/>
      <sheetName val="??ст1"/>
      <sheetName val="#ССЫЛКА"/>
      <sheetName val="Справочники"/>
      <sheetName val="КЦ№1"/>
      <sheetName val="Расчет_сырья"/>
      <sheetName val="Data_USA_Cdn$"/>
      <sheetName val="Data_USA_US$"/>
      <sheetName val="Структура_портфеля"/>
      <sheetName val="Сводная_по_цехам"/>
      <sheetName val="Откл__по_фин__рез"/>
      <sheetName val="Свод_00"/>
      <sheetName val="Свод_01"/>
      <sheetName val="Свод_97"/>
      <sheetName val="Свод_98"/>
      <sheetName val="Свод_99"/>
      <sheetName val="CF_direct"/>
      <sheetName val="Внереал_"/>
      <sheetName val="Коррект_"/>
      <sheetName val="Соц_расх"/>
      <sheetName val="стр_2"/>
      <sheetName val="Потребность_в_прибыли"/>
      <sheetName val="Фин_план"/>
      <sheetName val="USD_rates"/>
      <sheetName val="Выбытие_ОС"/>
      <sheetName val="отклонение_плана_июня_от_ожидан"/>
      <sheetName val="Balance_Sheet"/>
      <sheetName val="setup"/>
      <sheetName val="Гр5(о)"/>
      <sheetName val="расчет топлива "/>
      <sheetName val="3_01"/>
      <sheetName val="АНАЛИТ"/>
      <sheetName val="Нормативная база знаний"/>
      <sheetName val="Minority Interest"/>
      <sheetName val="Типовые назначения платеж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  <sheetName val="ЗСМК_ЕАХ"/>
      <sheetName val="цены цехов"/>
      <sheetName val="МСЦ"/>
      <sheetName val="январь"/>
      <sheetName val="3-26"/>
      <sheetName val="3-01"/>
      <sheetName val="Сводная по цехам"/>
      <sheetName val="мощность ДЦ"/>
      <sheetName val="Нормы"/>
      <sheetName val="Структура портфеля"/>
      <sheetName val="Потребность в прибыли"/>
      <sheetName val="Minority Interest"/>
      <sheetName val="кварталы"/>
      <sheetName val="полугодие"/>
      <sheetName val="База"/>
      <sheetName val="КлассЗСМК"/>
      <sheetName val="Новая_форма"/>
      <sheetName val="Коррект_"/>
      <sheetName val="Внереал_"/>
      <sheetName val="Для_графика"/>
      <sheetName val="Соц_расходы"/>
      <sheetName val="цены_цехов"/>
      <sheetName val="мощность_ДЦ"/>
      <sheetName val="Сводная_по_цехам"/>
      <sheetName val="Структура_портфеля"/>
      <sheetName val="Потребность_в_прибыли"/>
      <sheetName val="Minority_Interest"/>
      <sheetName val="IN_BS_(ф)"/>
      <sheetName val="Цехи КМК"/>
      <sheetName val="Заполните"/>
      <sheetName val="план"/>
      <sheetName val="Факт"/>
      <sheetName val="setup"/>
      <sheetName val="Расчет сырь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zoomScale="90" zoomScaleNormal="90" zoomScaleSheetLayoutView="90" workbookViewId="0">
      <selection activeCell="AX43" sqref="AX43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53" t="s">
        <v>0</v>
      </c>
      <c r="B1" s="53"/>
      <c r="C1" s="53"/>
      <c r="D1" s="53"/>
      <c r="E1" s="53"/>
      <c r="F1" s="53"/>
    </row>
    <row r="2" spans="1:6" s="3" customFormat="1" ht="14.25" customHeight="1">
      <c r="A2" s="53" t="s">
        <v>1</v>
      </c>
      <c r="B2" s="53"/>
      <c r="C2" s="53"/>
      <c r="D2" s="53"/>
      <c r="E2" s="53"/>
      <c r="F2" s="53"/>
    </row>
    <row r="3" spans="1:6" s="3" customFormat="1" ht="14.25" customHeight="1">
      <c r="A3" s="53" t="s">
        <v>2</v>
      </c>
      <c r="B3" s="53"/>
      <c r="C3" s="53"/>
      <c r="D3" s="53"/>
      <c r="E3" s="53"/>
      <c r="F3" s="53"/>
    </row>
    <row r="4" spans="1:6" s="3" customFormat="1" ht="14.25" customHeight="1">
      <c r="A4" s="53" t="s">
        <v>3</v>
      </c>
      <c r="B4" s="53"/>
      <c r="C4" s="53"/>
      <c r="D4" s="53"/>
      <c r="E4" s="53"/>
      <c r="F4" s="53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54" t="s">
        <v>9</v>
      </c>
      <c r="B11" s="55" t="s">
        <v>10</v>
      </c>
      <c r="C11" s="54" t="s">
        <v>11</v>
      </c>
      <c r="D11" s="56" t="s">
        <v>142</v>
      </c>
      <c r="E11" s="57"/>
      <c r="F11" s="54" t="s">
        <v>12</v>
      </c>
    </row>
    <row r="12" spans="1:6" s="9" customFormat="1" ht="13.5">
      <c r="A12" s="55"/>
      <c r="B12" s="55"/>
      <c r="C12" s="55"/>
      <c r="D12" s="19" t="s">
        <v>13</v>
      </c>
      <c r="E12" s="19" t="s">
        <v>105</v>
      </c>
      <c r="F12" s="54"/>
    </row>
    <row r="13" spans="1:6" s="9" customFormat="1" ht="13.5">
      <c r="A13" s="10" t="s">
        <v>14</v>
      </c>
      <c r="B13" s="11" t="s">
        <v>15</v>
      </c>
      <c r="C13" s="19" t="s">
        <v>16</v>
      </c>
      <c r="D13" s="19" t="s">
        <v>16</v>
      </c>
      <c r="E13" s="19" t="s">
        <v>16</v>
      </c>
      <c r="F13" s="18" t="s">
        <v>16</v>
      </c>
    </row>
    <row r="14" spans="1:6" s="9" customFormat="1" ht="13.5">
      <c r="A14" s="10" t="s">
        <v>17</v>
      </c>
      <c r="B14" s="11" t="s">
        <v>18</v>
      </c>
      <c r="C14" s="19" t="s">
        <v>19</v>
      </c>
      <c r="D14" s="12">
        <f>'[111]НВВ 2018'!F88</f>
        <v>747890.93882986601</v>
      </c>
      <c r="E14" s="12">
        <f>'[111]НВВ 2018'!J88</f>
        <v>766853.30540000042</v>
      </c>
      <c r="F14" s="18" t="s">
        <v>16</v>
      </c>
    </row>
    <row r="15" spans="1:6" s="9" customFormat="1" ht="13.5">
      <c r="A15" s="10" t="s">
        <v>20</v>
      </c>
      <c r="B15" s="11" t="s">
        <v>21</v>
      </c>
      <c r="C15" s="19" t="s">
        <v>19</v>
      </c>
      <c r="D15" s="12">
        <f>'[112]98-э'!D24</f>
        <v>477064.3412844463</v>
      </c>
      <c r="E15" s="12">
        <f>'[112]98-э'!E24</f>
        <v>506454.91449000058</v>
      </c>
      <c r="F15" s="18" t="s">
        <v>16</v>
      </c>
    </row>
    <row r="16" spans="1:6" s="9" customFormat="1" ht="13.5">
      <c r="A16" s="10" t="s">
        <v>22</v>
      </c>
      <c r="B16" s="14" t="s">
        <v>23</v>
      </c>
      <c r="C16" s="19" t="s">
        <v>19</v>
      </c>
      <c r="D16" s="12">
        <f>'[112]98-э'!D18</f>
        <v>226536.08946966531</v>
      </c>
      <c r="E16" s="12">
        <f>'[112]98-э'!E18</f>
        <v>244946.80518000067</v>
      </c>
      <c r="F16" s="18" t="s">
        <v>16</v>
      </c>
    </row>
    <row r="17" spans="1:6" s="9" customFormat="1" ht="13.5">
      <c r="A17" s="10" t="s">
        <v>24</v>
      </c>
      <c r="B17" s="15" t="s">
        <v>25</v>
      </c>
      <c r="C17" s="19" t="s">
        <v>19</v>
      </c>
      <c r="D17" s="12">
        <f>'[112]98-э'!D19</f>
        <v>80373.128592059365</v>
      </c>
      <c r="E17" s="12">
        <f>'[112]98-э'!E19</f>
        <v>82735.37119000066</v>
      </c>
      <c r="F17" s="18" t="s">
        <v>16</v>
      </c>
    </row>
    <row r="18" spans="1:6" s="9" customFormat="1" ht="13.5">
      <c r="A18" s="10" t="s">
        <v>26</v>
      </c>
      <c r="B18" s="16" t="s">
        <v>108</v>
      </c>
      <c r="C18" s="19" t="s">
        <v>19</v>
      </c>
      <c r="D18" s="12">
        <f>D17*0.7</f>
        <v>56261.190014441556</v>
      </c>
      <c r="E18" s="12">
        <f>E17*0.7</f>
        <v>57914.759833000455</v>
      </c>
      <c r="F18" s="18" t="s">
        <v>16</v>
      </c>
    </row>
    <row r="19" spans="1:6" s="9" customFormat="1" ht="40.5">
      <c r="A19" s="10" t="s">
        <v>27</v>
      </c>
      <c r="B19" s="15" t="s">
        <v>28</v>
      </c>
      <c r="C19" s="19" t="s">
        <v>19</v>
      </c>
      <c r="D19" s="12">
        <f>'[112]98-э'!D20</f>
        <v>146162.96087760595</v>
      </c>
      <c r="E19" s="12">
        <f>'[112]98-э'!E20</f>
        <v>162211.43398999999</v>
      </c>
      <c r="F19" s="18" t="s">
        <v>16</v>
      </c>
    </row>
    <row r="20" spans="1:6" s="9" customFormat="1" ht="13.5">
      <c r="A20" s="10" t="s">
        <v>29</v>
      </c>
      <c r="B20" s="16" t="s">
        <v>107</v>
      </c>
      <c r="C20" s="19" t="s">
        <v>19</v>
      </c>
      <c r="D20" s="12">
        <f>D19*0.72</f>
        <v>105237.33183187628</v>
      </c>
      <c r="E20" s="12">
        <f>E19*0.72</f>
        <v>116792.23247279999</v>
      </c>
      <c r="F20" s="18" t="s">
        <v>16</v>
      </c>
    </row>
    <row r="21" spans="1:6" s="9" customFormat="1" ht="13.5">
      <c r="A21" s="10" t="s">
        <v>30</v>
      </c>
      <c r="B21" s="11" t="s">
        <v>31</v>
      </c>
      <c r="C21" s="19" t="s">
        <v>19</v>
      </c>
      <c r="D21" s="12">
        <f>'[112]98-э'!D21</f>
        <v>109466.06774329268</v>
      </c>
      <c r="E21" s="12">
        <f>'[112]98-э'!E21</f>
        <v>112599.12723999997</v>
      </c>
      <c r="F21" s="18" t="s">
        <v>16</v>
      </c>
    </row>
    <row r="22" spans="1:6" s="9" customFormat="1" ht="13.5">
      <c r="A22" s="10" t="s">
        <v>32</v>
      </c>
      <c r="B22" s="16" t="s">
        <v>107</v>
      </c>
      <c r="C22" s="19" t="s">
        <v>19</v>
      </c>
      <c r="D22" s="12">
        <f>D21*0.5</f>
        <v>54733.033871646338</v>
      </c>
      <c r="E22" s="12">
        <f>E21*0.5</f>
        <v>56299.563619999986</v>
      </c>
      <c r="F22" s="18" t="s">
        <v>16</v>
      </c>
    </row>
    <row r="23" spans="1:6" s="9" customFormat="1" ht="13.5">
      <c r="A23" s="10" t="s">
        <v>33</v>
      </c>
      <c r="B23" s="11" t="s">
        <v>34</v>
      </c>
      <c r="C23" s="19" t="s">
        <v>19</v>
      </c>
      <c r="D23" s="12">
        <f>D24+D26</f>
        <v>141062.3260542104</v>
      </c>
      <c r="E23" s="12">
        <f>E24+E26</f>
        <v>155107.34371999992</v>
      </c>
      <c r="F23" s="18" t="s">
        <v>16</v>
      </c>
    </row>
    <row r="24" spans="1:6" s="9" customFormat="1" ht="13.5">
      <c r="A24" s="10" t="s">
        <v>35</v>
      </c>
      <c r="B24" s="15" t="s">
        <v>36</v>
      </c>
      <c r="C24" s="19" t="s">
        <v>19</v>
      </c>
      <c r="D24" s="12">
        <f>'[112]98-э'!D23</f>
        <v>512.74</v>
      </c>
      <c r="E24" s="12">
        <f>'[112]98-э'!E23</f>
        <v>719.52799999999991</v>
      </c>
      <c r="F24" s="18" t="s">
        <v>16</v>
      </c>
    </row>
    <row r="25" spans="1:6" s="9" customFormat="1" ht="13.5">
      <c r="A25" s="10" t="s">
        <v>37</v>
      </c>
      <c r="B25" s="15" t="s">
        <v>38</v>
      </c>
      <c r="C25" s="19" t="s">
        <v>19</v>
      </c>
      <c r="D25" s="12">
        <v>0</v>
      </c>
      <c r="E25" s="12">
        <v>0</v>
      </c>
      <c r="F25" s="18" t="s">
        <v>16</v>
      </c>
    </row>
    <row r="26" spans="1:6" s="9" customFormat="1" ht="13.5">
      <c r="A26" s="10" t="s">
        <v>39</v>
      </c>
      <c r="B26" s="15" t="s">
        <v>40</v>
      </c>
      <c r="C26" s="19" t="s">
        <v>19</v>
      </c>
      <c r="D26" s="12">
        <f>SUM(D27:D30)</f>
        <v>140549.58605421041</v>
      </c>
      <c r="E26" s="12">
        <f>SUM(E27:E30)</f>
        <v>154387.81571999993</v>
      </c>
      <c r="F26" s="18" t="s">
        <v>16</v>
      </c>
    </row>
    <row r="27" spans="1:6" s="9" customFormat="1" ht="13.5">
      <c r="A27" s="10"/>
      <c r="B27" s="16" t="s">
        <v>106</v>
      </c>
      <c r="C27" s="19" t="s">
        <v>19</v>
      </c>
      <c r="D27" s="12">
        <f>'[111]НВВ 2018'!F52</f>
        <v>56167.547114073182</v>
      </c>
      <c r="E27" s="12">
        <f>'[111]НВВ 2018'!J52</f>
        <v>56957.003539999947</v>
      </c>
      <c r="F27" s="18" t="s">
        <v>16</v>
      </c>
    </row>
    <row r="28" spans="1:6" s="9" customFormat="1" ht="13.5">
      <c r="A28" s="10"/>
      <c r="B28" s="16" t="s">
        <v>41</v>
      </c>
      <c r="C28" s="19" t="s">
        <v>19</v>
      </c>
      <c r="D28" s="12">
        <f>'[111]НВВ 2018'!F37</f>
        <v>11316.719476517577</v>
      </c>
      <c r="E28" s="12">
        <f>'[111]НВВ 2018'!J37</f>
        <v>7841.6894899999998</v>
      </c>
      <c r="F28" s="18" t="s">
        <v>16</v>
      </c>
    </row>
    <row r="29" spans="1:6" s="9" customFormat="1" ht="13.5">
      <c r="A29" s="10"/>
      <c r="B29" s="16" t="s">
        <v>42</v>
      </c>
      <c r="C29" s="19" t="s">
        <v>19</v>
      </c>
      <c r="D29" s="12">
        <f>'[111]НВВ 2018'!F51-'[111]НВВ 2018'!F52-'[111]НВВ 2018'!F61</f>
        <v>72580.910267114363</v>
      </c>
      <c r="E29" s="12">
        <f>'[111]НВВ 2018'!J51-'[111]НВВ 2018'!J52-'[111]НВВ 2018'!J61</f>
        <v>89365.417689999987</v>
      </c>
      <c r="F29" s="18" t="s">
        <v>16</v>
      </c>
    </row>
    <row r="30" spans="1:6" s="9" customFormat="1" ht="13.5">
      <c r="A30" s="10"/>
      <c r="B30" s="16" t="s">
        <v>43</v>
      </c>
      <c r="C30" s="19" t="s">
        <v>19</v>
      </c>
      <c r="D30" s="12">
        <f>'[111]НВВ 2018'!F61</f>
        <v>484.40919650530424</v>
      </c>
      <c r="E30" s="12">
        <f>'[111]НВВ 2018'!J61</f>
        <v>223.70499999999998</v>
      </c>
      <c r="F30" s="18" t="s">
        <v>16</v>
      </c>
    </row>
    <row r="31" spans="1:6" s="9" customFormat="1" ht="27">
      <c r="A31" s="10" t="s">
        <v>44</v>
      </c>
      <c r="B31" s="11" t="s">
        <v>45</v>
      </c>
      <c r="C31" s="19" t="s">
        <v>19</v>
      </c>
      <c r="D31" s="12">
        <v>0</v>
      </c>
      <c r="E31" s="12">
        <v>0</v>
      </c>
      <c r="F31" s="18" t="s">
        <v>16</v>
      </c>
    </row>
    <row r="32" spans="1:6" s="9" customFormat="1" ht="13.5">
      <c r="A32" s="10" t="s">
        <v>46</v>
      </c>
      <c r="B32" s="11" t="s">
        <v>47</v>
      </c>
      <c r="C32" s="19" t="s">
        <v>19</v>
      </c>
      <c r="D32" s="12">
        <f>D24</f>
        <v>512.74</v>
      </c>
      <c r="E32" s="12">
        <f>E24</f>
        <v>719.52799999999991</v>
      </c>
      <c r="F32" s="18" t="s">
        <v>16</v>
      </c>
    </row>
    <row r="33" spans="1:6" s="9" customFormat="1" ht="13.5">
      <c r="A33" s="10" t="s">
        <v>48</v>
      </c>
      <c r="B33" s="11" t="s">
        <v>49</v>
      </c>
      <c r="C33" s="19" t="s">
        <v>19</v>
      </c>
      <c r="D33" s="12">
        <f>'[112]98-э'!D45</f>
        <v>270650.99</v>
      </c>
      <c r="E33" s="12">
        <f>'[112]98-э'!E45</f>
        <v>260222.80090999999</v>
      </c>
      <c r="F33" s="18" t="s">
        <v>16</v>
      </c>
    </row>
    <row r="34" spans="1:6" s="9" customFormat="1" ht="13.5">
      <c r="A34" s="10" t="s">
        <v>50</v>
      </c>
      <c r="B34" s="14" t="s">
        <v>51</v>
      </c>
      <c r="C34" s="19" t="s">
        <v>19</v>
      </c>
      <c r="D34" s="12">
        <v>0</v>
      </c>
      <c r="E34" s="12">
        <v>0</v>
      </c>
      <c r="F34" s="18" t="s">
        <v>16</v>
      </c>
    </row>
    <row r="35" spans="1:6" s="9" customFormat="1" ht="27">
      <c r="A35" s="10" t="s">
        <v>52</v>
      </c>
      <c r="B35" s="14" t="s">
        <v>53</v>
      </c>
      <c r="C35" s="19" t="s">
        <v>19</v>
      </c>
      <c r="D35" s="12">
        <v>0</v>
      </c>
      <c r="E35" s="12">
        <v>0</v>
      </c>
      <c r="F35" s="18" t="s">
        <v>16</v>
      </c>
    </row>
    <row r="36" spans="1:6" s="9" customFormat="1" ht="13.5">
      <c r="A36" s="10" t="s">
        <v>54</v>
      </c>
      <c r="B36" s="14" t="s">
        <v>55</v>
      </c>
      <c r="C36" s="19" t="s">
        <v>19</v>
      </c>
      <c r="D36" s="12">
        <f>'[112]98-э'!D33</f>
        <v>117737.76</v>
      </c>
      <c r="E36" s="12">
        <f>'[112]98-э'!E33</f>
        <v>115245.57382999995</v>
      </c>
      <c r="F36" s="18" t="s">
        <v>16</v>
      </c>
    </row>
    <row r="37" spans="1:6" s="9" customFormat="1" ht="13.5">
      <c r="A37" s="10" t="s">
        <v>56</v>
      </c>
      <c r="B37" s="14" t="s">
        <v>109</v>
      </c>
      <c r="C37" s="19" t="s">
        <v>19</v>
      </c>
      <c r="D37" s="12">
        <f>'[112]98-э'!D38</f>
        <v>33277.68</v>
      </c>
      <c r="E37" s="12">
        <f>'[112]98-э'!E38</f>
        <v>32911.662799999998</v>
      </c>
      <c r="F37" s="18" t="s">
        <v>16</v>
      </c>
    </row>
    <row r="38" spans="1:6" s="9" customFormat="1" ht="27">
      <c r="A38" s="10" t="s">
        <v>57</v>
      </c>
      <c r="B38" s="14" t="s">
        <v>110</v>
      </c>
      <c r="C38" s="19" t="s">
        <v>19</v>
      </c>
      <c r="D38" s="12">
        <v>0</v>
      </c>
      <c r="E38" s="12">
        <v>0</v>
      </c>
      <c r="F38" s="18" t="s">
        <v>16</v>
      </c>
    </row>
    <row r="39" spans="1:6" s="9" customFormat="1" ht="13.5">
      <c r="A39" s="10" t="s">
        <v>58</v>
      </c>
      <c r="B39" s="14" t="s">
        <v>111</v>
      </c>
      <c r="C39" s="19" t="s">
        <v>19</v>
      </c>
      <c r="D39" s="12">
        <f>'[112]98-э'!D42</f>
        <v>22952.720000000001</v>
      </c>
      <c r="E39" s="12">
        <f>'[112]98-э'!E42</f>
        <v>21259.5367989816</v>
      </c>
      <c r="F39" s="18" t="s">
        <v>16</v>
      </c>
    </row>
    <row r="40" spans="1:6" s="9" customFormat="1" ht="13.5">
      <c r="A40" s="10" t="s">
        <v>59</v>
      </c>
      <c r="B40" s="14" t="s">
        <v>112</v>
      </c>
      <c r="C40" s="19" t="s">
        <v>19</v>
      </c>
      <c r="D40" s="12">
        <f>'[112]98-э'!D44</f>
        <v>51697.279999999999</v>
      </c>
      <c r="E40" s="12">
        <f>'[112]98-э'!E44+25000</f>
        <v>78614.819201018414</v>
      </c>
      <c r="F40" s="18" t="s">
        <v>16</v>
      </c>
    </row>
    <row r="41" spans="1:6" s="9" customFormat="1" ht="13.5">
      <c r="A41" s="10" t="s">
        <v>60</v>
      </c>
      <c r="B41" s="14" t="s">
        <v>113</v>
      </c>
      <c r="C41" s="19" t="s">
        <v>19</v>
      </c>
      <c r="D41" s="12">
        <f>'[112]98-э'!D40</f>
        <v>19842.3</v>
      </c>
      <c r="E41" s="12">
        <f>'[112]98-э'!E40</f>
        <v>9556</v>
      </c>
      <c r="F41" s="18" t="s">
        <v>16</v>
      </c>
    </row>
    <row r="42" spans="1:6" s="9" customFormat="1" ht="13.5">
      <c r="A42" s="10" t="s">
        <v>61</v>
      </c>
      <c r="B42" s="14" t="s">
        <v>114</v>
      </c>
      <c r="C42" s="19" t="s">
        <v>19</v>
      </c>
      <c r="D42" s="12">
        <f>'[112]98-э'!D34</f>
        <v>4928.8500000000004</v>
      </c>
      <c r="E42" s="12">
        <f>'[112]98-э'!E34</f>
        <v>5261.8410000000003</v>
      </c>
      <c r="F42" s="18" t="s">
        <v>16</v>
      </c>
    </row>
    <row r="43" spans="1:6" s="9" customFormat="1" ht="40.5">
      <c r="A43" s="10" t="s">
        <v>62</v>
      </c>
      <c r="B43" s="14" t="s">
        <v>63</v>
      </c>
      <c r="C43" s="19" t="s">
        <v>19</v>
      </c>
      <c r="D43" s="12">
        <f>'[112]98-э'!D41</f>
        <v>7142.45</v>
      </c>
      <c r="E43" s="12">
        <f>'[112]98-э'!E41</f>
        <v>7142.45</v>
      </c>
      <c r="F43" s="18" t="s">
        <v>16</v>
      </c>
    </row>
    <row r="44" spans="1:6" s="9" customFormat="1" ht="13.5">
      <c r="A44" s="10" t="s">
        <v>64</v>
      </c>
      <c r="B44" s="16" t="s">
        <v>65</v>
      </c>
      <c r="C44" s="19" t="s">
        <v>66</v>
      </c>
      <c r="D44" s="12">
        <v>0</v>
      </c>
      <c r="E44" s="12">
        <v>0</v>
      </c>
      <c r="F44" s="18" t="s">
        <v>16</v>
      </c>
    </row>
    <row r="45" spans="1:6" s="9" customFormat="1" ht="67.5">
      <c r="A45" s="10" t="s">
        <v>67</v>
      </c>
      <c r="B45" s="11" t="s">
        <v>68</v>
      </c>
      <c r="C45" s="19" t="s">
        <v>19</v>
      </c>
      <c r="D45" s="12">
        <v>0</v>
      </c>
      <c r="E45" s="12">
        <v>0</v>
      </c>
      <c r="F45" s="18" t="s">
        <v>16</v>
      </c>
    </row>
    <row r="46" spans="1:6" s="9" customFormat="1" ht="13.5">
      <c r="A46" s="10" t="s">
        <v>69</v>
      </c>
      <c r="B46" s="14" t="s">
        <v>115</v>
      </c>
      <c r="C46" s="19" t="s">
        <v>19</v>
      </c>
      <c r="D46" s="12">
        <f>D47</f>
        <v>13071.949999999999</v>
      </c>
      <c r="E46" s="12">
        <f>E47</f>
        <v>15230.91728</v>
      </c>
      <c r="F46" s="18" t="s">
        <v>16</v>
      </c>
    </row>
    <row r="47" spans="1:6" s="9" customFormat="1" ht="13.5">
      <c r="A47" s="10"/>
      <c r="B47" s="16" t="s">
        <v>70</v>
      </c>
      <c r="C47" s="19" t="s">
        <v>19</v>
      </c>
      <c r="D47" s="12">
        <f>'[112]98-э'!D32</f>
        <v>13071.949999999999</v>
      </c>
      <c r="E47" s="12">
        <f>'[112]98-э'!E32</f>
        <v>15230.91728</v>
      </c>
      <c r="F47" s="18" t="s">
        <v>16</v>
      </c>
    </row>
    <row r="48" spans="1:6" s="9" customFormat="1" ht="27">
      <c r="A48" s="10" t="s">
        <v>71</v>
      </c>
      <c r="B48" s="11" t="s">
        <v>116</v>
      </c>
      <c r="C48" s="19" t="s">
        <v>19</v>
      </c>
      <c r="D48" s="12">
        <f>'[112]98-э'!D51</f>
        <v>-8171.43</v>
      </c>
      <c r="E48" s="12">
        <f>'[112]98-э'!E51</f>
        <v>-8171.43</v>
      </c>
      <c r="F48" s="18" t="s">
        <v>16</v>
      </c>
    </row>
    <row r="49" spans="1:8" s="9" customFormat="1" ht="13.5">
      <c r="A49" s="10" t="s">
        <v>72</v>
      </c>
      <c r="B49" s="16" t="s">
        <v>141</v>
      </c>
      <c r="C49" s="19" t="s">
        <v>19</v>
      </c>
      <c r="D49" s="12">
        <f>D18+D22+D20+D27</f>
        <v>272399.10283203737</v>
      </c>
      <c r="E49" s="12">
        <f>E18+E22+E20+E27</f>
        <v>287963.55946580041</v>
      </c>
      <c r="F49" s="18" t="s">
        <v>16</v>
      </c>
    </row>
    <row r="50" spans="1:8" s="9" customFormat="1" ht="27">
      <c r="A50" s="10" t="s">
        <v>73</v>
      </c>
      <c r="B50" s="11" t="s">
        <v>74</v>
      </c>
      <c r="C50" s="19" t="s">
        <v>19</v>
      </c>
      <c r="D50" s="12">
        <v>258116.06</v>
      </c>
      <c r="E50" s="12">
        <v>258116.06</v>
      </c>
      <c r="F50" s="18" t="s">
        <v>16</v>
      </c>
    </row>
    <row r="51" spans="1:8" s="9" customFormat="1" ht="27">
      <c r="A51" s="10" t="s">
        <v>20</v>
      </c>
      <c r="B51" s="11" t="s">
        <v>75</v>
      </c>
      <c r="C51" s="19" t="s">
        <v>76</v>
      </c>
      <c r="D51" s="12">
        <v>152370</v>
      </c>
      <c r="E51" s="12">
        <v>152370</v>
      </c>
      <c r="F51" s="18" t="s">
        <v>16</v>
      </c>
    </row>
    <row r="52" spans="1:8" s="9" customFormat="1" ht="40.5">
      <c r="A52" s="10" t="s">
        <v>48</v>
      </c>
      <c r="B52" s="11" t="s">
        <v>77</v>
      </c>
      <c r="C52" s="19" t="s">
        <v>19</v>
      </c>
      <c r="D52" s="12">
        <f>D50/D51</f>
        <v>1.6940084006037934</v>
      </c>
      <c r="E52" s="12">
        <f>E50/E51</f>
        <v>1.6940084006037934</v>
      </c>
      <c r="F52" s="18" t="s">
        <v>16</v>
      </c>
    </row>
    <row r="53" spans="1:8" s="9" customFormat="1" ht="40.5">
      <c r="A53" s="10" t="s">
        <v>78</v>
      </c>
      <c r="B53" s="11" t="s">
        <v>79</v>
      </c>
      <c r="C53" s="19" t="s">
        <v>16</v>
      </c>
      <c r="D53" s="20" t="s">
        <v>16</v>
      </c>
      <c r="E53" s="20" t="s">
        <v>16</v>
      </c>
      <c r="F53" s="18" t="s">
        <v>16</v>
      </c>
    </row>
    <row r="54" spans="1:8" s="9" customFormat="1" ht="13.5">
      <c r="A54" s="10" t="s">
        <v>17</v>
      </c>
      <c r="B54" s="14" t="s">
        <v>117</v>
      </c>
      <c r="C54" s="19" t="s">
        <v>80</v>
      </c>
      <c r="D54" s="12">
        <v>15395</v>
      </c>
      <c r="E54" s="12">
        <f>D54-108</f>
        <v>15287</v>
      </c>
      <c r="F54" s="18" t="s">
        <v>16</v>
      </c>
    </row>
    <row r="55" spans="1:8" s="9" customFormat="1" ht="13.5">
      <c r="A55" s="10" t="s">
        <v>81</v>
      </c>
      <c r="B55" s="14" t="s">
        <v>82</v>
      </c>
      <c r="C55" s="19" t="s">
        <v>83</v>
      </c>
      <c r="D55" s="12">
        <f>SUM(D56:D59)</f>
        <v>667</v>
      </c>
      <c r="E55" s="12">
        <f>SUM(E56:E59)</f>
        <v>667</v>
      </c>
      <c r="F55" s="18" t="s">
        <v>16</v>
      </c>
    </row>
    <row r="56" spans="1:8" s="9" customFormat="1" ht="13.5">
      <c r="A56" s="10" t="s">
        <v>121</v>
      </c>
      <c r="B56" s="16" t="s">
        <v>125</v>
      </c>
      <c r="C56" s="19" t="s">
        <v>83</v>
      </c>
      <c r="D56" s="12">
        <v>0</v>
      </c>
      <c r="E56" s="12">
        <v>0</v>
      </c>
      <c r="F56" s="18" t="s">
        <v>16</v>
      </c>
    </row>
    <row r="57" spans="1:8" s="9" customFormat="1" ht="13.5">
      <c r="A57" s="10" t="s">
        <v>122</v>
      </c>
      <c r="B57" s="16" t="s">
        <v>126</v>
      </c>
      <c r="C57" s="19" t="s">
        <v>83</v>
      </c>
      <c r="D57" s="12">
        <f>149.845087036919+88.2372526111075</f>
        <v>238.0823396480265</v>
      </c>
      <c r="E57" s="12">
        <f>149.845087036919+88.2372526111075</f>
        <v>238.0823396480265</v>
      </c>
      <c r="F57" s="18" t="s">
        <v>16</v>
      </c>
    </row>
    <row r="58" spans="1:8" s="9" customFormat="1" ht="13.5">
      <c r="A58" s="10" t="s">
        <v>123</v>
      </c>
      <c r="B58" s="16" t="s">
        <v>127</v>
      </c>
      <c r="C58" s="19" t="s">
        <v>83</v>
      </c>
      <c r="D58" s="12">
        <v>428.91766035197355</v>
      </c>
      <c r="E58" s="12">
        <v>428.91766035197355</v>
      </c>
      <c r="F58" s="18" t="s">
        <v>16</v>
      </c>
    </row>
    <row r="59" spans="1:8" s="9" customFormat="1" ht="13.5">
      <c r="A59" s="10" t="s">
        <v>124</v>
      </c>
      <c r="B59" s="16" t="s">
        <v>128</v>
      </c>
      <c r="C59" s="19" t="s">
        <v>83</v>
      </c>
      <c r="D59" s="12">
        <v>0</v>
      </c>
      <c r="E59" s="12">
        <v>0</v>
      </c>
      <c r="F59" s="18" t="s">
        <v>16</v>
      </c>
    </row>
    <row r="60" spans="1:8" s="9" customFormat="1" ht="13.5">
      <c r="A60" s="10" t="s">
        <v>84</v>
      </c>
      <c r="B60" s="14" t="s">
        <v>85</v>
      </c>
      <c r="C60" s="19" t="s">
        <v>86</v>
      </c>
      <c r="D60" s="12">
        <f>SUM(D61:D64)</f>
        <v>6052.5408000000007</v>
      </c>
      <c r="E60" s="12">
        <f>SUM(E61:E64)</f>
        <v>6052.5408000000007</v>
      </c>
      <c r="F60" s="18" t="s">
        <v>16</v>
      </c>
      <c r="H60" s="17"/>
    </row>
    <row r="61" spans="1:8" s="9" customFormat="1" ht="13.5">
      <c r="A61" s="10" t="s">
        <v>129</v>
      </c>
      <c r="B61" s="16" t="s">
        <v>125</v>
      </c>
      <c r="C61" s="19" t="s">
        <v>86</v>
      </c>
      <c r="D61" s="12">
        <v>0</v>
      </c>
      <c r="E61" s="12">
        <v>0</v>
      </c>
      <c r="F61" s="18" t="s">
        <v>16</v>
      </c>
    </row>
    <row r="62" spans="1:8" s="9" customFormat="1" ht="13.5">
      <c r="A62" s="10" t="s">
        <v>130</v>
      </c>
      <c r="B62" s="16" t="s">
        <v>126</v>
      </c>
      <c r="C62" s="19" t="s">
        <v>86</v>
      </c>
      <c r="D62" s="12">
        <v>28.018800000000002</v>
      </c>
      <c r="E62" s="12">
        <v>28.018800000000002</v>
      </c>
      <c r="F62" s="18" t="s">
        <v>16</v>
      </c>
    </row>
    <row r="63" spans="1:8" s="9" customFormat="1" ht="13.5">
      <c r="A63" s="10" t="s">
        <v>131</v>
      </c>
      <c r="B63" s="16" t="s">
        <v>127</v>
      </c>
      <c r="C63" s="19" t="s">
        <v>86</v>
      </c>
      <c r="D63" s="12">
        <v>1522.7232600000011</v>
      </c>
      <c r="E63" s="12">
        <v>1522.7232600000011</v>
      </c>
      <c r="F63" s="18" t="s">
        <v>16</v>
      </c>
    </row>
    <row r="64" spans="1:8" s="9" customFormat="1" ht="13.5">
      <c r="A64" s="10" t="s">
        <v>132</v>
      </c>
      <c r="B64" s="16" t="s">
        <v>128</v>
      </c>
      <c r="C64" s="19" t="s">
        <v>86</v>
      </c>
      <c r="D64" s="12">
        <v>4501.7987399999993</v>
      </c>
      <c r="E64" s="12">
        <v>4501.7987399999993</v>
      </c>
      <c r="F64" s="18" t="s">
        <v>16</v>
      </c>
    </row>
    <row r="65" spans="1:6" s="9" customFormat="1" ht="13.5">
      <c r="A65" s="10" t="s">
        <v>87</v>
      </c>
      <c r="B65" s="14" t="s">
        <v>88</v>
      </c>
      <c r="C65" s="19" t="s">
        <v>86</v>
      </c>
      <c r="D65" s="12">
        <f>SUM(D66:D69)</f>
        <v>7797.0999999999995</v>
      </c>
      <c r="E65" s="12">
        <f>SUM(E66:E69)</f>
        <v>7797.0999999999995</v>
      </c>
      <c r="F65" s="18" t="s">
        <v>16</v>
      </c>
    </row>
    <row r="66" spans="1:6" s="9" customFormat="1" ht="13.5">
      <c r="A66" s="10" t="s">
        <v>133</v>
      </c>
      <c r="B66" s="16" t="s">
        <v>125</v>
      </c>
      <c r="C66" s="19" t="s">
        <v>86</v>
      </c>
      <c r="D66" s="12">
        <v>0</v>
      </c>
      <c r="E66" s="12">
        <v>0</v>
      </c>
      <c r="F66" s="18" t="s">
        <v>16</v>
      </c>
    </row>
    <row r="67" spans="1:6" s="9" customFormat="1" ht="13.5">
      <c r="A67" s="10" t="s">
        <v>134</v>
      </c>
      <c r="B67" s="16" t="s">
        <v>126</v>
      </c>
      <c r="C67" s="19" t="s">
        <v>86</v>
      </c>
      <c r="D67" s="12">
        <v>571.20000000000005</v>
      </c>
      <c r="E67" s="12">
        <v>571.20000000000005</v>
      </c>
      <c r="F67" s="18" t="s">
        <v>16</v>
      </c>
    </row>
    <row r="68" spans="1:6" s="9" customFormat="1" ht="13.5">
      <c r="A68" s="10" t="s">
        <v>136</v>
      </c>
      <c r="B68" s="16" t="s">
        <v>127</v>
      </c>
      <c r="C68" s="19" t="s">
        <v>86</v>
      </c>
      <c r="D68" s="12">
        <v>7225.9</v>
      </c>
      <c r="E68" s="12">
        <v>7225.9</v>
      </c>
      <c r="F68" s="18" t="s">
        <v>16</v>
      </c>
    </row>
    <row r="69" spans="1:6" s="9" customFormat="1" ht="13.5">
      <c r="A69" s="10" t="s">
        <v>135</v>
      </c>
      <c r="B69" s="16" t="s">
        <v>128</v>
      </c>
      <c r="C69" s="19" t="s">
        <v>86</v>
      </c>
      <c r="D69" s="12">
        <v>0</v>
      </c>
      <c r="E69" s="12">
        <v>0</v>
      </c>
      <c r="F69" s="18" t="s">
        <v>16</v>
      </c>
    </row>
    <row r="70" spans="1:6" s="9" customFormat="1" ht="13.5">
      <c r="A70" s="10" t="s">
        <v>89</v>
      </c>
      <c r="B70" s="14" t="s">
        <v>90</v>
      </c>
      <c r="C70" s="19" t="s">
        <v>91</v>
      </c>
      <c r="D70" s="12">
        <f>SUM(D71:D74)</f>
        <v>2202.2754340740744</v>
      </c>
      <c r="E70" s="12">
        <f>SUM(E71:E74)</f>
        <v>2202.2754340740744</v>
      </c>
      <c r="F70" s="18" t="s">
        <v>16</v>
      </c>
    </row>
    <row r="71" spans="1:6" s="9" customFormat="1" ht="13.5">
      <c r="A71" s="10" t="s">
        <v>137</v>
      </c>
      <c r="B71" s="16" t="s">
        <v>125</v>
      </c>
      <c r="C71" s="19" t="s">
        <v>91</v>
      </c>
      <c r="D71" s="12">
        <v>0</v>
      </c>
      <c r="E71" s="12">
        <v>0</v>
      </c>
      <c r="F71" s="18" t="s">
        <v>16</v>
      </c>
    </row>
    <row r="72" spans="1:6" s="9" customFormat="1" ht="13.5">
      <c r="A72" s="10" t="s">
        <v>138</v>
      </c>
      <c r="B72" s="16" t="s">
        <v>126</v>
      </c>
      <c r="C72" s="19" t="s">
        <v>91</v>
      </c>
      <c r="D72" s="12">
        <v>15.566000000000001</v>
      </c>
      <c r="E72" s="12">
        <v>15.566000000000001</v>
      </c>
      <c r="F72" s="18" t="s">
        <v>16</v>
      </c>
    </row>
    <row r="73" spans="1:6" s="9" customFormat="1" ht="13.5">
      <c r="A73" s="10" t="s">
        <v>139</v>
      </c>
      <c r="B73" s="16" t="s">
        <v>127</v>
      </c>
      <c r="C73" s="19" t="s">
        <v>91</v>
      </c>
      <c r="D73" s="12">
        <v>504.2011600000003</v>
      </c>
      <c r="E73" s="12">
        <v>504.2011600000003</v>
      </c>
      <c r="F73" s="18" t="s">
        <v>16</v>
      </c>
    </row>
    <row r="74" spans="1:6" s="9" customFormat="1" ht="13.5">
      <c r="A74" s="10" t="s">
        <v>140</v>
      </c>
      <c r="B74" s="16" t="s">
        <v>128</v>
      </c>
      <c r="C74" s="19" t="s">
        <v>91</v>
      </c>
      <c r="D74" s="12">
        <v>1682.5082740740741</v>
      </c>
      <c r="E74" s="12">
        <v>1682.5082740740741</v>
      </c>
      <c r="F74" s="18" t="s">
        <v>16</v>
      </c>
    </row>
    <row r="75" spans="1:6" s="9" customFormat="1" ht="13.5">
      <c r="A75" s="10" t="s">
        <v>92</v>
      </c>
      <c r="B75" s="14" t="s">
        <v>93</v>
      </c>
      <c r="C75" s="19" t="s">
        <v>94</v>
      </c>
      <c r="D75" s="13">
        <v>0.92</v>
      </c>
      <c r="E75" s="13">
        <v>0.92</v>
      </c>
      <c r="F75" s="18" t="s">
        <v>16</v>
      </c>
    </row>
    <row r="76" spans="1:6" s="9" customFormat="1" ht="13.5">
      <c r="A76" s="10" t="s">
        <v>95</v>
      </c>
      <c r="B76" s="11" t="s">
        <v>96</v>
      </c>
      <c r="C76" s="19" t="s">
        <v>19</v>
      </c>
      <c r="D76" s="12">
        <f>D39+D40</f>
        <v>74650</v>
      </c>
      <c r="E76" s="12">
        <f>E39+E40</f>
        <v>99874.356000000014</v>
      </c>
      <c r="F76" s="18" t="s">
        <v>16</v>
      </c>
    </row>
    <row r="77" spans="1:6" s="9" customFormat="1" ht="13.5">
      <c r="A77" s="10" t="s">
        <v>97</v>
      </c>
      <c r="B77" s="16" t="s">
        <v>98</v>
      </c>
      <c r="C77" s="19" t="s">
        <v>19</v>
      </c>
      <c r="D77" s="12">
        <f>E77</f>
        <v>9545</v>
      </c>
      <c r="E77" s="12">
        <v>9545</v>
      </c>
      <c r="F77" s="18" t="s">
        <v>16</v>
      </c>
    </row>
    <row r="78" spans="1:6" s="9" customFormat="1" ht="27">
      <c r="A78" s="10" t="s">
        <v>99</v>
      </c>
      <c r="B78" s="11" t="s">
        <v>118</v>
      </c>
      <c r="C78" s="19" t="s">
        <v>94</v>
      </c>
      <c r="D78" s="18" t="s">
        <v>16</v>
      </c>
      <c r="E78" s="18" t="s">
        <v>16</v>
      </c>
      <c r="F78" s="18" t="s">
        <v>16</v>
      </c>
    </row>
    <row r="80" spans="1:6" s="1" customFormat="1" ht="12.75"/>
    <row r="81" spans="1:6" s="1" customFormat="1" ht="68.25" customHeight="1">
      <c r="A81" s="51" t="s">
        <v>100</v>
      </c>
      <c r="B81" s="52"/>
      <c r="C81" s="52"/>
      <c r="D81" s="52"/>
      <c r="E81" s="52"/>
      <c r="F81" s="52"/>
    </row>
    <row r="82" spans="1:6" s="1" customFormat="1" ht="25.5" customHeight="1">
      <c r="A82" s="51" t="s">
        <v>101</v>
      </c>
      <c r="B82" s="52"/>
      <c r="C82" s="52"/>
      <c r="D82" s="52"/>
      <c r="E82" s="52"/>
      <c r="F82" s="52"/>
    </row>
    <row r="83" spans="1:6" s="1" customFormat="1" ht="25.5" customHeight="1">
      <c r="A83" s="51" t="s">
        <v>102</v>
      </c>
      <c r="B83" s="52"/>
      <c r="C83" s="52"/>
      <c r="D83" s="52"/>
      <c r="E83" s="52"/>
      <c r="F83" s="52"/>
    </row>
    <row r="84" spans="1:6" s="1" customFormat="1" ht="25.5" customHeight="1">
      <c r="A84" s="51" t="s">
        <v>103</v>
      </c>
      <c r="B84" s="52"/>
      <c r="C84" s="52"/>
      <c r="D84" s="52"/>
      <c r="E84" s="52"/>
      <c r="F84" s="52"/>
    </row>
    <row r="85" spans="1:6" s="1" customFormat="1" ht="25.5" customHeight="1">
      <c r="A85" s="51" t="s">
        <v>104</v>
      </c>
      <c r="B85" s="52"/>
      <c r="C85" s="52"/>
      <c r="D85" s="52"/>
      <c r="E85" s="52"/>
      <c r="F85" s="52"/>
    </row>
    <row r="86" spans="1:6" ht="3" customHeight="1"/>
    <row r="102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D11:E11"/>
    <mergeCell ref="F11:F12"/>
    <mergeCell ref="A81:F81"/>
    <mergeCell ref="A82:F82"/>
    <mergeCell ref="A83:F83"/>
    <mergeCell ref="A84:F84"/>
    <mergeCell ref="A85:F85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showGridLines="0" tabSelected="1" view="pageBreakPreview" zoomScale="90" zoomScaleNormal="90" zoomScaleSheetLayoutView="90" workbookViewId="0">
      <selection activeCell="E30" sqref="E30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46"/>
    <col min="8" max="8" width="10.5703125" style="2" bestFit="1" customWidth="1"/>
    <col min="9" max="12" width="0.85546875" style="2"/>
    <col min="13" max="13" width="6.5703125" style="2" bestFit="1" customWidth="1"/>
    <col min="14" max="14" width="10.5703125" style="2" bestFit="1" customWidth="1"/>
    <col min="15" max="16" width="0.85546875" style="2"/>
    <col min="17" max="17" width="9" style="2" bestFit="1" customWidth="1"/>
    <col min="18" max="20" width="0.85546875" style="2"/>
    <col min="21" max="21" width="9.5703125" style="2" bestFit="1" customWidth="1"/>
    <col min="22" max="36" width="0.85546875" style="2"/>
    <col min="37" max="37" width="8.5703125" style="2" bestFit="1" customWidth="1"/>
    <col min="38" max="16384" width="0.85546875" style="2"/>
  </cols>
  <sheetData>
    <row r="1" spans="1:14" s="3" customFormat="1" ht="14.25" customHeight="1">
      <c r="A1" s="53" t="s">
        <v>0</v>
      </c>
      <c r="B1" s="53"/>
      <c r="C1" s="53"/>
      <c r="D1" s="53"/>
      <c r="E1" s="53"/>
      <c r="F1" s="53"/>
      <c r="G1" s="45"/>
    </row>
    <row r="2" spans="1:14" s="3" customFormat="1" ht="14.25" customHeight="1">
      <c r="A2" s="53" t="s">
        <v>1</v>
      </c>
      <c r="B2" s="53"/>
      <c r="C2" s="53"/>
      <c r="D2" s="53"/>
      <c r="E2" s="53"/>
      <c r="F2" s="53"/>
      <c r="G2" s="45"/>
    </row>
    <row r="3" spans="1:14" s="3" customFormat="1" ht="14.25" customHeight="1">
      <c r="A3" s="53" t="s">
        <v>2</v>
      </c>
      <c r="B3" s="53"/>
      <c r="C3" s="53"/>
      <c r="D3" s="53"/>
      <c r="E3" s="53"/>
      <c r="F3" s="53"/>
      <c r="G3" s="45"/>
    </row>
    <row r="4" spans="1:14" s="3" customFormat="1" ht="14.25" customHeight="1">
      <c r="A4" s="53" t="s">
        <v>3</v>
      </c>
      <c r="B4" s="53"/>
      <c r="C4" s="53"/>
      <c r="D4" s="53"/>
      <c r="E4" s="53"/>
      <c r="F4" s="53"/>
      <c r="G4" s="45"/>
    </row>
    <row r="5" spans="1:14" ht="21" customHeight="1"/>
    <row r="6" spans="1:14" ht="17.25" customHeight="1">
      <c r="A6" s="6" t="s">
        <v>120</v>
      </c>
      <c r="B6" s="5"/>
      <c r="C6" s="5"/>
      <c r="D6" s="5"/>
      <c r="E6" s="5"/>
    </row>
    <row r="7" spans="1:14" ht="17.25" customHeight="1">
      <c r="A7" s="6" t="s">
        <v>4</v>
      </c>
      <c r="B7" s="7" t="s">
        <v>5</v>
      </c>
      <c r="C7" s="8"/>
      <c r="D7" s="8"/>
      <c r="E7" s="8"/>
    </row>
    <row r="8" spans="1:14" ht="17.25" customHeight="1">
      <c r="A8" s="4" t="s">
        <v>6</v>
      </c>
      <c r="B8" s="7" t="s">
        <v>146</v>
      </c>
      <c r="C8" s="8"/>
      <c r="D8" s="8"/>
      <c r="E8" s="8"/>
    </row>
    <row r="9" spans="1:14" ht="17.25" customHeight="1">
      <c r="A9" s="6" t="s">
        <v>8</v>
      </c>
      <c r="B9" s="8"/>
      <c r="C9" s="8" t="s">
        <v>144</v>
      </c>
      <c r="D9" s="8"/>
      <c r="E9" s="8"/>
    </row>
    <row r="10" spans="1:14" ht="15" customHeight="1">
      <c r="B10" s="8"/>
      <c r="C10" s="8"/>
      <c r="D10" s="8"/>
      <c r="E10" s="8"/>
    </row>
    <row r="11" spans="1:14" s="22" customFormat="1" ht="13.5" customHeight="1">
      <c r="A11" s="60" t="s">
        <v>9</v>
      </c>
      <c r="B11" s="61" t="s">
        <v>10</v>
      </c>
      <c r="C11" s="60" t="s">
        <v>11</v>
      </c>
      <c r="D11" s="58" t="s">
        <v>145</v>
      </c>
      <c r="E11" s="59"/>
      <c r="F11" s="60" t="s">
        <v>12</v>
      </c>
      <c r="G11" s="47"/>
    </row>
    <row r="12" spans="1:14" s="22" customFormat="1" ht="13.5">
      <c r="A12" s="61"/>
      <c r="B12" s="61"/>
      <c r="C12" s="61"/>
      <c r="D12" s="29" t="s">
        <v>13</v>
      </c>
      <c r="E12" s="29" t="s">
        <v>105</v>
      </c>
      <c r="F12" s="60"/>
      <c r="G12" s="47"/>
    </row>
    <row r="13" spans="1:14" s="9" customFormat="1" ht="13.5">
      <c r="A13" s="37" t="s">
        <v>14</v>
      </c>
      <c r="B13" s="38" t="s">
        <v>15</v>
      </c>
      <c r="C13" s="39" t="s">
        <v>16</v>
      </c>
      <c r="D13" s="39" t="s">
        <v>16</v>
      </c>
      <c r="E13" s="39" t="s">
        <v>16</v>
      </c>
      <c r="F13" s="40" t="s">
        <v>16</v>
      </c>
      <c r="G13" s="48"/>
    </row>
    <row r="14" spans="1:14" s="9" customFormat="1" ht="13.5">
      <c r="A14" s="37" t="s">
        <v>17</v>
      </c>
      <c r="B14" s="38" t="s">
        <v>18</v>
      </c>
      <c r="C14" s="39" t="s">
        <v>19</v>
      </c>
      <c r="D14" s="34">
        <v>767844.41</v>
      </c>
      <c r="E14" s="34">
        <v>737499.58061113523</v>
      </c>
      <c r="F14" s="40" t="s">
        <v>16</v>
      </c>
      <c r="G14" s="48"/>
      <c r="N14" s="23"/>
    </row>
    <row r="15" spans="1:14" s="9" customFormat="1" ht="13.5">
      <c r="A15" s="37" t="s">
        <v>20</v>
      </c>
      <c r="B15" s="38" t="s">
        <v>21</v>
      </c>
      <c r="C15" s="39" t="s">
        <v>19</v>
      </c>
      <c r="D15" s="34">
        <v>536001.89</v>
      </c>
      <c r="E15" s="34">
        <v>486217.88867000001</v>
      </c>
      <c r="F15" s="40" t="s">
        <v>16</v>
      </c>
      <c r="G15" s="48"/>
      <c r="H15" s="23"/>
    </row>
    <row r="16" spans="1:14" s="32" customFormat="1" ht="13.5">
      <c r="A16" s="37" t="s">
        <v>22</v>
      </c>
      <c r="B16" s="41" t="s">
        <v>23</v>
      </c>
      <c r="C16" s="39" t="s">
        <v>19</v>
      </c>
      <c r="D16" s="34">
        <v>248548.87495664868</v>
      </c>
      <c r="E16" s="34">
        <v>256806.98731000017</v>
      </c>
      <c r="F16" s="40" t="s">
        <v>16</v>
      </c>
      <c r="G16" s="48"/>
    </row>
    <row r="17" spans="1:37" s="9" customFormat="1" ht="13.5">
      <c r="A17" s="37" t="s">
        <v>24</v>
      </c>
      <c r="B17" s="42" t="s">
        <v>25</v>
      </c>
      <c r="C17" s="39" t="s">
        <v>19</v>
      </c>
      <c r="D17" s="34">
        <v>81675.497696922903</v>
      </c>
      <c r="E17" s="34">
        <v>83171.152190000197</v>
      </c>
      <c r="F17" s="40" t="s">
        <v>16</v>
      </c>
      <c r="G17" s="48"/>
    </row>
    <row r="18" spans="1:37" s="9" customFormat="1" ht="13.5">
      <c r="A18" s="37" t="s">
        <v>26</v>
      </c>
      <c r="B18" s="43" t="s">
        <v>108</v>
      </c>
      <c r="C18" s="39" t="s">
        <v>19</v>
      </c>
      <c r="D18" s="34">
        <v>56872.855416986429</v>
      </c>
      <c r="E18" s="34">
        <v>57914.320043920139</v>
      </c>
      <c r="F18" s="40" t="s">
        <v>16</v>
      </c>
      <c r="G18" s="48"/>
      <c r="U18" s="23"/>
      <c r="AK18" s="23"/>
    </row>
    <row r="19" spans="1:37" s="9" customFormat="1" ht="40.5">
      <c r="A19" s="37" t="s">
        <v>27</v>
      </c>
      <c r="B19" s="42" t="s">
        <v>28</v>
      </c>
      <c r="C19" s="39" t="s">
        <v>19</v>
      </c>
      <c r="D19" s="34">
        <v>166873.37725972576</v>
      </c>
      <c r="E19" s="34">
        <v>173635.83511999997</v>
      </c>
      <c r="F19" s="40" t="s">
        <v>16</v>
      </c>
      <c r="G19" s="48"/>
    </row>
    <row r="20" spans="1:37" s="9" customFormat="1" ht="13.5">
      <c r="A20" s="37" t="s">
        <v>29</v>
      </c>
      <c r="B20" s="43" t="s">
        <v>107</v>
      </c>
      <c r="C20" s="39" t="s">
        <v>19</v>
      </c>
      <c r="D20" s="34">
        <v>88092.455855409222</v>
      </c>
      <c r="E20" s="34">
        <v>91662.357359847985</v>
      </c>
      <c r="F20" s="40" t="s">
        <v>16</v>
      </c>
      <c r="G20" s="48"/>
      <c r="N20" s="23"/>
    </row>
    <row r="21" spans="1:37" s="32" customFormat="1" ht="13.5">
      <c r="A21" s="37" t="s">
        <v>30</v>
      </c>
      <c r="B21" s="38" t="s">
        <v>31</v>
      </c>
      <c r="C21" s="39" t="s">
        <v>19</v>
      </c>
      <c r="D21" s="34">
        <v>114082.3865002316</v>
      </c>
      <c r="E21" s="34">
        <v>129036.87790999991</v>
      </c>
      <c r="F21" s="40" t="s">
        <v>16</v>
      </c>
      <c r="G21" s="48"/>
    </row>
    <row r="22" spans="1:37" s="9" customFormat="1" ht="13.5">
      <c r="A22" s="37" t="s">
        <v>32</v>
      </c>
      <c r="B22" s="43" t="s">
        <v>107</v>
      </c>
      <c r="C22" s="39" t="s">
        <v>19</v>
      </c>
      <c r="D22" s="34">
        <v>61970.693170790801</v>
      </c>
      <c r="E22" s="34">
        <v>70094.122449491057</v>
      </c>
      <c r="F22" s="40" t="s">
        <v>16</v>
      </c>
      <c r="G22" s="48"/>
    </row>
    <row r="23" spans="1:37" s="32" customFormat="1" ht="13.5">
      <c r="A23" s="37" t="s">
        <v>33</v>
      </c>
      <c r="B23" s="38" t="s">
        <v>34</v>
      </c>
      <c r="C23" s="39" t="s">
        <v>19</v>
      </c>
      <c r="D23" s="34">
        <v>172694.50248235447</v>
      </c>
      <c r="E23" s="34">
        <v>99957.943449999904</v>
      </c>
      <c r="F23" s="40" t="s">
        <v>16</v>
      </c>
      <c r="G23" s="48"/>
    </row>
    <row r="24" spans="1:37" s="9" customFormat="1" ht="13.5">
      <c r="A24" s="37" t="s">
        <v>35</v>
      </c>
      <c r="B24" s="42" t="s">
        <v>36</v>
      </c>
      <c r="C24" s="39" t="s">
        <v>19</v>
      </c>
      <c r="D24" s="34">
        <v>0</v>
      </c>
      <c r="E24" s="34">
        <v>0</v>
      </c>
      <c r="F24" s="40" t="s">
        <v>16</v>
      </c>
      <c r="G24" s="48"/>
    </row>
    <row r="25" spans="1:37" s="9" customFormat="1" ht="13.5">
      <c r="A25" s="37" t="s">
        <v>37</v>
      </c>
      <c r="B25" s="42" t="s">
        <v>38</v>
      </c>
      <c r="C25" s="39" t="s">
        <v>19</v>
      </c>
      <c r="D25" s="34">
        <v>0</v>
      </c>
      <c r="E25" s="34">
        <v>0</v>
      </c>
      <c r="F25" s="40" t="s">
        <v>16</v>
      </c>
      <c r="G25" s="48"/>
    </row>
    <row r="26" spans="1:37" s="9" customFormat="1" ht="13.5">
      <c r="A26" s="37" t="s">
        <v>39</v>
      </c>
      <c r="B26" s="42" t="s">
        <v>40</v>
      </c>
      <c r="C26" s="39" t="s">
        <v>19</v>
      </c>
      <c r="D26" s="34">
        <v>172694.50248235447</v>
      </c>
      <c r="E26" s="34">
        <v>99957.943449999904</v>
      </c>
      <c r="F26" s="40" t="s">
        <v>16</v>
      </c>
      <c r="G26" s="48"/>
    </row>
    <row r="27" spans="1:37" s="9" customFormat="1" ht="13.5">
      <c r="A27" s="37"/>
      <c r="B27" s="43" t="s">
        <v>106</v>
      </c>
      <c r="C27" s="39" t="s">
        <v>19</v>
      </c>
      <c r="D27" s="34">
        <v>94443.216708837819</v>
      </c>
      <c r="E27" s="34">
        <v>35058.158030000006</v>
      </c>
      <c r="F27" s="40" t="s">
        <v>16</v>
      </c>
      <c r="G27" s="48"/>
    </row>
    <row r="28" spans="1:37" s="9" customFormat="1" ht="13.5">
      <c r="A28" s="37"/>
      <c r="B28" s="43" t="s">
        <v>41</v>
      </c>
      <c r="C28" s="39" t="s">
        <v>19</v>
      </c>
      <c r="D28" s="34">
        <v>8010.2277954972797</v>
      </c>
      <c r="E28" s="34">
        <v>0</v>
      </c>
      <c r="F28" s="40" t="s">
        <v>16</v>
      </c>
      <c r="G28" s="48"/>
    </row>
    <row r="29" spans="1:37" s="9" customFormat="1" ht="13.5">
      <c r="A29" s="37"/>
      <c r="B29" s="43" t="s">
        <v>42</v>
      </c>
      <c r="C29" s="39" t="s">
        <v>19</v>
      </c>
      <c r="D29" s="34">
        <v>70241.057978019351</v>
      </c>
      <c r="E29" s="34">
        <v>64899.785419999898</v>
      </c>
      <c r="F29" s="40" t="s">
        <v>16</v>
      </c>
      <c r="G29" s="48"/>
    </row>
    <row r="30" spans="1:37" s="9" customFormat="1" ht="13.5">
      <c r="A30" s="37"/>
      <c r="B30" s="43" t="s">
        <v>43</v>
      </c>
      <c r="C30" s="39" t="s">
        <v>19</v>
      </c>
      <c r="D30" s="34">
        <v>0</v>
      </c>
      <c r="E30" s="34">
        <v>0</v>
      </c>
      <c r="F30" s="40" t="s">
        <v>16</v>
      </c>
      <c r="G30" s="48"/>
    </row>
    <row r="31" spans="1:37" s="32" customFormat="1" ht="27">
      <c r="A31" s="37" t="s">
        <v>44</v>
      </c>
      <c r="B31" s="38" t="s">
        <v>45</v>
      </c>
      <c r="C31" s="39" t="s">
        <v>19</v>
      </c>
      <c r="D31" s="34">
        <v>0</v>
      </c>
      <c r="E31" s="34">
        <v>0</v>
      </c>
      <c r="F31" s="40" t="s">
        <v>16</v>
      </c>
      <c r="G31" s="48"/>
    </row>
    <row r="32" spans="1:37" s="32" customFormat="1" ht="13.5">
      <c r="A32" s="37" t="s">
        <v>46</v>
      </c>
      <c r="B32" s="38" t="s">
        <v>47</v>
      </c>
      <c r="C32" s="39" t="s">
        <v>19</v>
      </c>
      <c r="D32" s="34">
        <v>676.12606076536542</v>
      </c>
      <c r="E32" s="34">
        <v>416.08</v>
      </c>
      <c r="F32" s="40" t="s">
        <v>16</v>
      </c>
      <c r="G32" s="48"/>
    </row>
    <row r="33" spans="1:21" s="9" customFormat="1" ht="13.5">
      <c r="A33" s="37" t="s">
        <v>48</v>
      </c>
      <c r="B33" s="38" t="s">
        <v>49</v>
      </c>
      <c r="C33" s="39" t="s">
        <v>19</v>
      </c>
      <c r="D33" s="34">
        <v>214999.66</v>
      </c>
      <c r="E33" s="34">
        <v>234438.83194113526</v>
      </c>
      <c r="F33" s="40" t="s">
        <v>16</v>
      </c>
      <c r="G33" s="48"/>
      <c r="H33" s="23"/>
      <c r="N33" s="23"/>
    </row>
    <row r="34" spans="1:21" s="9" customFormat="1" ht="13.5">
      <c r="A34" s="37" t="s">
        <v>50</v>
      </c>
      <c r="B34" s="41" t="s">
        <v>51</v>
      </c>
      <c r="C34" s="39" t="s">
        <v>19</v>
      </c>
      <c r="D34" s="34">
        <v>0</v>
      </c>
      <c r="E34" s="34">
        <v>0</v>
      </c>
      <c r="F34" s="40" t="s">
        <v>16</v>
      </c>
      <c r="G34" s="48"/>
    </row>
    <row r="35" spans="1:21" s="9" customFormat="1" ht="27">
      <c r="A35" s="37" t="s">
        <v>52</v>
      </c>
      <c r="B35" s="41" t="s">
        <v>53</v>
      </c>
      <c r="C35" s="39" t="s">
        <v>19</v>
      </c>
      <c r="D35" s="34">
        <v>0</v>
      </c>
      <c r="E35" s="34">
        <v>0</v>
      </c>
      <c r="F35" s="40" t="s">
        <v>16</v>
      </c>
      <c r="G35" s="48"/>
    </row>
    <row r="36" spans="1:21" s="9" customFormat="1" ht="13.5">
      <c r="A36" s="37" t="s">
        <v>54</v>
      </c>
      <c r="B36" s="41" t="s">
        <v>55</v>
      </c>
      <c r="C36" s="39" t="s">
        <v>19</v>
      </c>
      <c r="D36" s="34">
        <v>114674.06</v>
      </c>
      <c r="E36" s="34">
        <v>118288.91033999991</v>
      </c>
      <c r="F36" s="40" t="s">
        <v>16</v>
      </c>
      <c r="G36" s="48"/>
    </row>
    <row r="37" spans="1:21" s="9" customFormat="1" ht="13.5">
      <c r="A37" s="37" t="s">
        <v>56</v>
      </c>
      <c r="B37" s="41" t="s">
        <v>109</v>
      </c>
      <c r="C37" s="39" t="s">
        <v>19</v>
      </c>
      <c r="D37" s="34">
        <v>36613.480000000003</v>
      </c>
      <c r="E37" s="34">
        <v>38181.723550000017</v>
      </c>
      <c r="F37" s="40" t="s">
        <v>16</v>
      </c>
      <c r="G37" s="48"/>
      <c r="N37" s="23"/>
      <c r="U37" s="33"/>
    </row>
    <row r="38" spans="1:21" s="9" customFormat="1" ht="27">
      <c r="A38" s="37" t="s">
        <v>57</v>
      </c>
      <c r="B38" s="41" t="s">
        <v>110</v>
      </c>
      <c r="C38" s="39" t="s">
        <v>19</v>
      </c>
      <c r="D38" s="34">
        <v>0</v>
      </c>
      <c r="E38" s="34">
        <v>0</v>
      </c>
      <c r="F38" s="40" t="s">
        <v>16</v>
      </c>
      <c r="G38" s="48"/>
      <c r="N38" s="23"/>
    </row>
    <row r="39" spans="1:21" s="9" customFormat="1" ht="13.5">
      <c r="A39" s="37" t="s">
        <v>58</v>
      </c>
      <c r="B39" s="41" t="s">
        <v>111</v>
      </c>
      <c r="C39" s="39" t="s">
        <v>19</v>
      </c>
      <c r="D39" s="34">
        <v>24582.66</v>
      </c>
      <c r="E39" s="34">
        <v>27582.66</v>
      </c>
      <c r="F39" s="40" t="s">
        <v>16</v>
      </c>
      <c r="G39" s="48"/>
    </row>
    <row r="40" spans="1:21" s="9" customFormat="1" ht="13.5">
      <c r="A40" s="37" t="s">
        <v>59</v>
      </c>
      <c r="B40" s="41" t="s">
        <v>112</v>
      </c>
      <c r="C40" s="39" t="s">
        <v>19</v>
      </c>
      <c r="D40" s="34">
        <v>0</v>
      </c>
      <c r="E40" s="34">
        <v>0</v>
      </c>
      <c r="F40" s="40" t="s">
        <v>16</v>
      </c>
      <c r="G40" s="48"/>
    </row>
    <row r="41" spans="1:21" s="9" customFormat="1" ht="13.5">
      <c r="A41" s="37" t="s">
        <v>60</v>
      </c>
      <c r="B41" s="41" t="s">
        <v>113</v>
      </c>
      <c r="C41" s="39" t="s">
        <v>19</v>
      </c>
      <c r="D41" s="34">
        <v>7037.61</v>
      </c>
      <c r="E41" s="34">
        <v>17708.88083113532</v>
      </c>
      <c r="F41" s="40" t="s">
        <v>16</v>
      </c>
      <c r="G41" s="48"/>
    </row>
    <row r="42" spans="1:21" s="9" customFormat="1" ht="13.5">
      <c r="A42" s="37" t="s">
        <v>61</v>
      </c>
      <c r="B42" s="41" t="s">
        <v>114</v>
      </c>
      <c r="C42" s="39" t="s">
        <v>19</v>
      </c>
      <c r="D42" s="34">
        <v>4842.42</v>
      </c>
      <c r="E42" s="34">
        <v>5063.0219999999999</v>
      </c>
      <c r="F42" s="40" t="s">
        <v>16</v>
      </c>
      <c r="G42" s="48"/>
    </row>
    <row r="43" spans="1:21" s="9" customFormat="1" ht="40.5">
      <c r="A43" s="37" t="s">
        <v>62</v>
      </c>
      <c r="B43" s="41" t="s">
        <v>63</v>
      </c>
      <c r="C43" s="39" t="s">
        <v>19</v>
      </c>
      <c r="D43" s="34">
        <v>10362.27</v>
      </c>
      <c r="E43" s="34">
        <v>10362.27</v>
      </c>
      <c r="F43" s="40" t="s">
        <v>16</v>
      </c>
      <c r="G43" s="48"/>
    </row>
    <row r="44" spans="1:21" s="9" customFormat="1" ht="13.5">
      <c r="A44" s="37" t="s">
        <v>64</v>
      </c>
      <c r="B44" s="43" t="s">
        <v>65</v>
      </c>
      <c r="C44" s="39" t="s">
        <v>66</v>
      </c>
      <c r="D44" s="34">
        <v>0</v>
      </c>
      <c r="E44" s="34">
        <v>0</v>
      </c>
      <c r="F44" s="40" t="s">
        <v>16</v>
      </c>
      <c r="G44" s="48"/>
    </row>
    <row r="45" spans="1:21" s="9" customFormat="1" ht="67.5">
      <c r="A45" s="37" t="s">
        <v>67</v>
      </c>
      <c r="B45" s="38" t="s">
        <v>68</v>
      </c>
      <c r="C45" s="39" t="s">
        <v>19</v>
      </c>
      <c r="D45" s="34">
        <v>0</v>
      </c>
      <c r="E45" s="34">
        <v>0</v>
      </c>
      <c r="F45" s="40" t="s">
        <v>16</v>
      </c>
      <c r="G45" s="48"/>
    </row>
    <row r="46" spans="1:21" s="9" customFormat="1" ht="13.5">
      <c r="A46" s="37" t="s">
        <v>69</v>
      </c>
      <c r="B46" s="41" t="s">
        <v>115</v>
      </c>
      <c r="C46" s="39" t="s">
        <v>19</v>
      </c>
      <c r="D46" s="34">
        <v>16887.16</v>
      </c>
      <c r="E46" s="34">
        <v>17251.36522</v>
      </c>
      <c r="F46" s="40" t="s">
        <v>16</v>
      </c>
      <c r="G46" s="48"/>
    </row>
    <row r="47" spans="1:21" s="9" customFormat="1" ht="13.5">
      <c r="A47" s="37"/>
      <c r="B47" s="43" t="s">
        <v>70</v>
      </c>
      <c r="C47" s="39" t="s">
        <v>19</v>
      </c>
      <c r="D47" s="34">
        <v>16887.16</v>
      </c>
      <c r="E47" s="34">
        <v>17251.36522</v>
      </c>
      <c r="F47" s="40" t="s">
        <v>16</v>
      </c>
      <c r="G47" s="48"/>
    </row>
    <row r="48" spans="1:21" s="9" customFormat="1" ht="27">
      <c r="A48" s="37" t="s">
        <v>71</v>
      </c>
      <c r="B48" s="38" t="s">
        <v>116</v>
      </c>
      <c r="C48" s="39" t="s">
        <v>19</v>
      </c>
      <c r="D48" s="34">
        <v>16842.86</v>
      </c>
      <c r="E48" s="34">
        <v>16842.86</v>
      </c>
      <c r="F48" s="40" t="s">
        <v>16</v>
      </c>
      <c r="G48" s="48"/>
    </row>
    <row r="49" spans="1:14" s="9" customFormat="1" ht="13.5">
      <c r="A49" s="37" t="s">
        <v>72</v>
      </c>
      <c r="B49" s="43" t="s">
        <v>141</v>
      </c>
      <c r="C49" s="39" t="s">
        <v>19</v>
      </c>
      <c r="D49" s="34">
        <v>150063.14902620003</v>
      </c>
      <c r="E49" s="34">
        <v>161756.47980933904</v>
      </c>
      <c r="F49" s="40" t="s">
        <v>16</v>
      </c>
      <c r="G49" s="48"/>
      <c r="N49" s="23"/>
    </row>
    <row r="50" spans="1:14" s="9" customFormat="1" ht="27">
      <c r="A50" s="37" t="s">
        <v>73</v>
      </c>
      <c r="B50" s="38" t="s">
        <v>74</v>
      </c>
      <c r="C50" s="39" t="s">
        <v>19</v>
      </c>
      <c r="D50" s="34">
        <v>301803.59000000003</v>
      </c>
      <c r="E50" s="34">
        <v>317964.81198000046</v>
      </c>
      <c r="F50" s="40" t="s">
        <v>16</v>
      </c>
      <c r="G50" s="48"/>
    </row>
    <row r="51" spans="1:14" s="9" customFormat="1" ht="27">
      <c r="A51" s="37" t="s">
        <v>20</v>
      </c>
      <c r="B51" s="38" t="s">
        <v>75</v>
      </c>
      <c r="C51" s="39" t="s">
        <v>76</v>
      </c>
      <c r="D51" s="34">
        <v>134.63999999999999</v>
      </c>
      <c r="E51" s="34">
        <v>133.528479</v>
      </c>
      <c r="F51" s="40" t="s">
        <v>16</v>
      </c>
      <c r="G51" s="48"/>
    </row>
    <row r="52" spans="1:14" s="9" customFormat="1" ht="40.5">
      <c r="A52" s="37" t="s">
        <v>48</v>
      </c>
      <c r="B52" s="38" t="s">
        <v>77</v>
      </c>
      <c r="C52" s="39" t="s">
        <v>19</v>
      </c>
      <c r="D52" s="36">
        <v>2241.5500000000002</v>
      </c>
      <c r="E52" s="36">
        <v>2381.2509088791498</v>
      </c>
      <c r="F52" s="40" t="s">
        <v>16</v>
      </c>
      <c r="G52" s="48"/>
    </row>
    <row r="53" spans="1:14" s="9" customFormat="1" ht="40.5">
      <c r="A53" s="37" t="s">
        <v>78</v>
      </c>
      <c r="B53" s="38" t="s">
        <v>79</v>
      </c>
      <c r="C53" s="39" t="s">
        <v>16</v>
      </c>
      <c r="D53" s="44" t="s">
        <v>16</v>
      </c>
      <c r="E53" s="44" t="s">
        <v>16</v>
      </c>
      <c r="F53" s="40" t="s">
        <v>16</v>
      </c>
      <c r="G53" s="48"/>
    </row>
    <row r="54" spans="1:14" s="9" customFormat="1" ht="13.5">
      <c r="A54" s="24" t="s">
        <v>17</v>
      </c>
      <c r="B54" s="27" t="s">
        <v>117</v>
      </c>
      <c r="C54" s="26" t="s">
        <v>80</v>
      </c>
      <c r="D54" s="34">
        <v>15560</v>
      </c>
      <c r="E54" s="34">
        <v>15623</v>
      </c>
      <c r="F54" s="30" t="s">
        <v>16</v>
      </c>
      <c r="G54" s="48"/>
    </row>
    <row r="55" spans="1:14" s="9" customFormat="1" ht="13.5">
      <c r="A55" s="24" t="s">
        <v>81</v>
      </c>
      <c r="B55" s="27" t="s">
        <v>82</v>
      </c>
      <c r="C55" s="26" t="s">
        <v>83</v>
      </c>
      <c r="D55" s="34">
        <v>694.26700000000005</v>
      </c>
      <c r="E55" s="34">
        <v>694.26700000000005</v>
      </c>
      <c r="F55" s="30" t="s">
        <v>16</v>
      </c>
      <c r="G55" s="48"/>
    </row>
    <row r="56" spans="1:14" s="9" customFormat="1" ht="13.5">
      <c r="A56" s="24" t="s">
        <v>121</v>
      </c>
      <c r="B56" s="28" t="s">
        <v>125</v>
      </c>
      <c r="C56" s="26" t="s">
        <v>83</v>
      </c>
      <c r="D56" s="34">
        <v>0</v>
      </c>
      <c r="E56" s="34">
        <v>0</v>
      </c>
      <c r="F56" s="30" t="s">
        <v>16</v>
      </c>
      <c r="G56" s="48"/>
    </row>
    <row r="57" spans="1:14" s="9" customFormat="1" ht="13.5">
      <c r="A57" s="24" t="s">
        <v>122</v>
      </c>
      <c r="B57" s="28" t="s">
        <v>126</v>
      </c>
      <c r="C57" s="26" t="s">
        <v>83</v>
      </c>
      <c r="D57" s="34">
        <v>198</v>
      </c>
      <c r="E57" s="34">
        <v>198</v>
      </c>
      <c r="F57" s="30" t="s">
        <v>16</v>
      </c>
      <c r="G57" s="48"/>
    </row>
    <row r="58" spans="1:14" s="9" customFormat="1" ht="13.5">
      <c r="A58" s="24" t="s">
        <v>123</v>
      </c>
      <c r="B58" s="28" t="s">
        <v>127</v>
      </c>
      <c r="C58" s="26" t="s">
        <v>83</v>
      </c>
      <c r="D58" s="34">
        <v>496.267</v>
      </c>
      <c r="E58" s="34">
        <v>496.267</v>
      </c>
      <c r="F58" s="30" t="s">
        <v>16</v>
      </c>
      <c r="G58" s="48"/>
    </row>
    <row r="59" spans="1:14" s="9" customFormat="1" ht="13.5">
      <c r="A59" s="24" t="s">
        <v>124</v>
      </c>
      <c r="B59" s="28" t="s">
        <v>128</v>
      </c>
      <c r="C59" s="26" t="s">
        <v>83</v>
      </c>
      <c r="D59" s="34">
        <v>0</v>
      </c>
      <c r="E59" s="34">
        <v>0</v>
      </c>
      <c r="F59" s="30" t="s">
        <v>16</v>
      </c>
      <c r="G59" s="48"/>
    </row>
    <row r="60" spans="1:14" s="9" customFormat="1" ht="13.5">
      <c r="A60" s="24" t="s">
        <v>84</v>
      </c>
      <c r="B60" s="27" t="s">
        <v>85</v>
      </c>
      <c r="C60" s="26" t="s">
        <v>86</v>
      </c>
      <c r="D60" s="34">
        <v>4590.55</v>
      </c>
      <c r="E60" s="34">
        <v>5173.8</v>
      </c>
      <c r="F60" s="30" t="s">
        <v>16</v>
      </c>
      <c r="G60" s="48"/>
      <c r="H60" s="17"/>
    </row>
    <row r="61" spans="1:14" s="9" customFormat="1" ht="13.5">
      <c r="A61" s="24" t="s">
        <v>129</v>
      </c>
      <c r="B61" s="28" t="s">
        <v>125</v>
      </c>
      <c r="C61" s="26" t="s">
        <v>86</v>
      </c>
      <c r="D61" s="34">
        <v>0</v>
      </c>
      <c r="E61" s="34">
        <v>0</v>
      </c>
      <c r="F61" s="30" t="s">
        <v>16</v>
      </c>
      <c r="G61" s="48"/>
    </row>
    <row r="62" spans="1:14" s="9" customFormat="1" ht="13.5">
      <c r="A62" s="24" t="s">
        <v>130</v>
      </c>
      <c r="B62" s="28" t="s">
        <v>126</v>
      </c>
      <c r="C62" s="26" t="s">
        <v>86</v>
      </c>
      <c r="D62" s="31">
        <v>28.026</v>
      </c>
      <c r="E62" s="31">
        <v>28.026</v>
      </c>
      <c r="F62" s="30" t="s">
        <v>16</v>
      </c>
      <c r="G62" s="48"/>
    </row>
    <row r="63" spans="1:14" s="9" customFormat="1" ht="13.5">
      <c r="A63" s="24" t="s">
        <v>131</v>
      </c>
      <c r="B63" s="28" t="s">
        <v>127</v>
      </c>
      <c r="C63" s="26" t="s">
        <v>86</v>
      </c>
      <c r="D63" s="31">
        <v>1613.16</v>
      </c>
      <c r="E63" s="31">
        <v>1810.87</v>
      </c>
      <c r="F63" s="30" t="s">
        <v>16</v>
      </c>
      <c r="G63" s="48"/>
    </row>
    <row r="64" spans="1:14" s="9" customFormat="1" ht="13.5">
      <c r="A64" s="24" t="s">
        <v>132</v>
      </c>
      <c r="B64" s="28" t="s">
        <v>128</v>
      </c>
      <c r="C64" s="26" t="s">
        <v>86</v>
      </c>
      <c r="D64" s="31">
        <v>2949.37</v>
      </c>
      <c r="E64" s="31">
        <v>3334.92</v>
      </c>
      <c r="F64" s="30" t="s">
        <v>16</v>
      </c>
      <c r="G64" s="48"/>
    </row>
    <row r="65" spans="1:13" s="9" customFormat="1" ht="13.5">
      <c r="A65" s="24" t="s">
        <v>87</v>
      </c>
      <c r="B65" s="27" t="s">
        <v>88</v>
      </c>
      <c r="C65" s="26" t="s">
        <v>86</v>
      </c>
      <c r="D65" s="31">
        <v>9246</v>
      </c>
      <c r="E65" s="31">
        <v>9684.2999999999993</v>
      </c>
      <c r="F65" s="30" t="s">
        <v>16</v>
      </c>
      <c r="G65" s="48"/>
    </row>
    <row r="66" spans="1:13" s="9" customFormat="1" ht="13.5">
      <c r="A66" s="24" t="s">
        <v>133</v>
      </c>
      <c r="B66" s="28" t="s">
        <v>125</v>
      </c>
      <c r="C66" s="26" t="s">
        <v>86</v>
      </c>
      <c r="D66" s="31">
        <v>0</v>
      </c>
      <c r="E66" s="31">
        <v>0</v>
      </c>
      <c r="F66" s="30" t="s">
        <v>16</v>
      </c>
      <c r="G66" s="48"/>
    </row>
    <row r="67" spans="1:13" s="9" customFormat="1" ht="13.5">
      <c r="A67" s="24" t="s">
        <v>134</v>
      </c>
      <c r="B67" s="28" t="s">
        <v>126</v>
      </c>
      <c r="C67" s="26" t="s">
        <v>86</v>
      </c>
      <c r="D67" s="31">
        <v>477</v>
      </c>
      <c r="E67" s="31">
        <v>477</v>
      </c>
      <c r="F67" s="30" t="s">
        <v>16</v>
      </c>
      <c r="G67" s="48"/>
    </row>
    <row r="68" spans="1:13" s="9" customFormat="1" ht="13.5">
      <c r="A68" s="24" t="s">
        <v>136</v>
      </c>
      <c r="B68" s="28" t="s">
        <v>127</v>
      </c>
      <c r="C68" s="26" t="s">
        <v>86</v>
      </c>
      <c r="D68" s="31">
        <v>8769</v>
      </c>
      <c r="E68" s="31">
        <v>9207.2999999999993</v>
      </c>
      <c r="F68" s="30" t="s">
        <v>16</v>
      </c>
      <c r="G68" s="48"/>
    </row>
    <row r="69" spans="1:13" s="9" customFormat="1" ht="13.5">
      <c r="A69" s="24" t="s">
        <v>135</v>
      </c>
      <c r="B69" s="28" t="s">
        <v>128</v>
      </c>
      <c r="C69" s="26" t="s">
        <v>86</v>
      </c>
      <c r="D69" s="31">
        <v>0</v>
      </c>
      <c r="E69" s="31">
        <v>0</v>
      </c>
      <c r="F69" s="30" t="s">
        <v>16</v>
      </c>
      <c r="G69" s="48"/>
    </row>
    <row r="70" spans="1:13" s="9" customFormat="1" ht="13.5">
      <c r="A70" s="24" t="s">
        <v>89</v>
      </c>
      <c r="B70" s="27" t="s">
        <v>90</v>
      </c>
      <c r="C70" s="26" t="s">
        <v>91</v>
      </c>
      <c r="D70" s="31">
        <v>1690.91</v>
      </c>
      <c r="E70" s="31">
        <v>1921.96</v>
      </c>
      <c r="F70" s="30" t="s">
        <v>16</v>
      </c>
      <c r="G70" s="48"/>
    </row>
    <row r="71" spans="1:13" s="9" customFormat="1" ht="13.5">
      <c r="A71" s="24" t="s">
        <v>137</v>
      </c>
      <c r="B71" s="28" t="s">
        <v>125</v>
      </c>
      <c r="C71" s="26" t="s">
        <v>91</v>
      </c>
      <c r="D71" s="31">
        <v>0</v>
      </c>
      <c r="E71" s="31">
        <v>0</v>
      </c>
      <c r="F71" s="30" t="s">
        <v>16</v>
      </c>
      <c r="G71" s="48"/>
    </row>
    <row r="72" spans="1:13" s="9" customFormat="1" ht="13.5">
      <c r="A72" s="24" t="s">
        <v>138</v>
      </c>
      <c r="B72" s="28" t="s">
        <v>126</v>
      </c>
      <c r="C72" s="26" t="s">
        <v>91</v>
      </c>
      <c r="D72" s="31">
        <v>15.57</v>
      </c>
      <c r="E72" s="31">
        <v>15.57</v>
      </c>
      <c r="F72" s="30" t="s">
        <v>16</v>
      </c>
      <c r="G72" s="48"/>
    </row>
    <row r="73" spans="1:13" s="9" customFormat="1" ht="13.5">
      <c r="A73" s="24" t="s">
        <v>139</v>
      </c>
      <c r="B73" s="28" t="s">
        <v>127</v>
      </c>
      <c r="C73" s="26" t="s">
        <v>91</v>
      </c>
      <c r="D73" s="31">
        <v>533.37300000000005</v>
      </c>
      <c r="E73" s="31">
        <v>594.28</v>
      </c>
      <c r="F73" s="30" t="s">
        <v>16</v>
      </c>
      <c r="G73" s="48"/>
    </row>
    <row r="74" spans="1:13" s="9" customFormat="1" ht="13.5">
      <c r="A74" s="24" t="s">
        <v>140</v>
      </c>
      <c r="B74" s="28" t="s">
        <v>128</v>
      </c>
      <c r="C74" s="26" t="s">
        <v>91</v>
      </c>
      <c r="D74" s="31">
        <v>1141.97</v>
      </c>
      <c r="E74" s="31">
        <v>1312.11</v>
      </c>
      <c r="F74" s="30" t="s">
        <v>16</v>
      </c>
      <c r="G74" s="48"/>
    </row>
    <row r="75" spans="1:13" s="9" customFormat="1" ht="13.5">
      <c r="A75" s="24" t="s">
        <v>92</v>
      </c>
      <c r="B75" s="27" t="s">
        <v>93</v>
      </c>
      <c r="C75" s="26" t="s">
        <v>94</v>
      </c>
      <c r="D75" s="36">
        <v>0.81873554970986995</v>
      </c>
      <c r="E75" s="36">
        <v>0.83180920161845595</v>
      </c>
      <c r="F75" s="30" t="s">
        <v>16</v>
      </c>
      <c r="G75" s="48"/>
      <c r="H75" s="23"/>
      <c r="M75" s="35"/>
    </row>
    <row r="76" spans="1:13" s="9" customFormat="1" ht="13.5">
      <c r="A76" s="24" t="s">
        <v>95</v>
      </c>
      <c r="B76" s="25" t="s">
        <v>96</v>
      </c>
      <c r="C76" s="26" t="s">
        <v>19</v>
      </c>
      <c r="D76" s="34">
        <v>24582.53</v>
      </c>
      <c r="E76" s="34">
        <v>24582.53</v>
      </c>
      <c r="F76" s="30" t="s">
        <v>16</v>
      </c>
      <c r="G76" s="48"/>
    </row>
    <row r="77" spans="1:13" s="9" customFormat="1" ht="13.5">
      <c r="A77" s="24" t="s">
        <v>97</v>
      </c>
      <c r="B77" s="28" t="s">
        <v>98</v>
      </c>
      <c r="C77" s="26" t="s">
        <v>19</v>
      </c>
      <c r="D77" s="34">
        <v>5565.89</v>
      </c>
      <c r="E77" s="34">
        <v>5565.89</v>
      </c>
      <c r="F77" s="30" t="s">
        <v>16</v>
      </c>
      <c r="G77" s="48"/>
    </row>
    <row r="78" spans="1:13" s="9" customFormat="1" ht="27">
      <c r="A78" s="24" t="s">
        <v>99</v>
      </c>
      <c r="B78" s="25" t="s">
        <v>118</v>
      </c>
      <c r="C78" s="26" t="s">
        <v>94</v>
      </c>
      <c r="D78" s="30" t="s">
        <v>16</v>
      </c>
      <c r="E78" s="30" t="s">
        <v>16</v>
      </c>
      <c r="F78" s="30" t="s">
        <v>16</v>
      </c>
      <c r="G78" s="48"/>
    </row>
    <row r="80" spans="1:13" s="1" customFormat="1" ht="12.75">
      <c r="G80" s="49"/>
    </row>
    <row r="81" spans="1:7" s="1" customFormat="1" ht="68.25" customHeight="1">
      <c r="A81" s="51" t="s">
        <v>100</v>
      </c>
      <c r="B81" s="52"/>
      <c r="C81" s="52"/>
      <c r="D81" s="52"/>
      <c r="E81" s="52"/>
      <c r="F81" s="52"/>
      <c r="G81" s="49"/>
    </row>
    <row r="82" spans="1:7" s="1" customFormat="1" ht="25.5" customHeight="1">
      <c r="A82" s="51" t="s">
        <v>101</v>
      </c>
      <c r="B82" s="52"/>
      <c r="C82" s="52"/>
      <c r="D82" s="52"/>
      <c r="E82" s="52"/>
      <c r="F82" s="52"/>
      <c r="G82" s="49"/>
    </row>
    <row r="83" spans="1:7" s="1" customFormat="1" ht="25.5" customHeight="1">
      <c r="A83" s="51" t="s">
        <v>102</v>
      </c>
      <c r="B83" s="52"/>
      <c r="C83" s="52"/>
      <c r="D83" s="52"/>
      <c r="E83" s="52"/>
      <c r="F83" s="52"/>
      <c r="G83" s="49"/>
    </row>
    <row r="84" spans="1:7" s="1" customFormat="1" ht="25.5" customHeight="1">
      <c r="A84" s="51" t="s">
        <v>103</v>
      </c>
      <c r="B84" s="52"/>
      <c r="C84" s="52"/>
      <c r="D84" s="52"/>
      <c r="E84" s="52"/>
      <c r="F84" s="52"/>
      <c r="G84" s="49"/>
    </row>
    <row r="85" spans="1:7" s="1" customFormat="1" ht="25.5" customHeight="1">
      <c r="A85" s="51" t="s">
        <v>104</v>
      </c>
      <c r="B85" s="52"/>
      <c r="C85" s="52"/>
      <c r="D85" s="52"/>
      <c r="E85" s="52"/>
      <c r="F85" s="52"/>
      <c r="G85" s="49"/>
    </row>
    <row r="86" spans="1:7" ht="3" customHeight="1"/>
    <row r="97" spans="5:7" s="21" customFormat="1" ht="15.75">
      <c r="E97" s="21" t="s">
        <v>143</v>
      </c>
      <c r="F97" s="21" t="s">
        <v>147</v>
      </c>
      <c r="G97" s="50"/>
    </row>
    <row r="102" spans="5:7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F11:F12"/>
    <mergeCell ref="A85:F85"/>
    <mergeCell ref="D11:E11"/>
    <mergeCell ref="A81:F81"/>
    <mergeCell ref="A82:F82"/>
    <mergeCell ref="A83:F83"/>
    <mergeCell ref="A84:F84"/>
  </mergeCells>
  <pageMargins left="0.78740157480314965" right="0.31496062992125984" top="0.59055118110236227" bottom="0.39370078740157483" header="0.19685039370078741" footer="0.19685039370078741"/>
  <pageSetup paperSize="9" scale="66" fitToHeight="10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Структура и объем затрат 20 (2</vt:lpstr>
      <vt:lpstr>Структура и объем затрат 2020</vt:lpstr>
      <vt:lpstr>'Структура и объем затрат 20 (2'!Заголовки_для_печати</vt:lpstr>
      <vt:lpstr>'Структура и объем затрат 2020'!Заголовки_для_печати</vt:lpstr>
      <vt:lpstr>'Структура и объем затрат 20 (2'!Область_печати</vt:lpstr>
      <vt:lpstr>'Структура и объем затрат 2020'!Область_печати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Демиденко-МС</cp:lastModifiedBy>
  <cp:lastPrinted>2021-04-02T02:08:49Z</cp:lastPrinted>
  <dcterms:created xsi:type="dcterms:W3CDTF">2016-05-13T02:09:20Z</dcterms:created>
  <dcterms:modified xsi:type="dcterms:W3CDTF">2023-03-31T07:13:29Z</dcterms:modified>
</cp:coreProperties>
</file>